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沙羅HP用\"/>
    </mc:Choice>
  </mc:AlternateContent>
  <xr:revisionPtr revIDLastSave="0" documentId="8_{72DD35A7-6B32-445A-AB71-53DD6F7A6FD1}" xr6:coauthVersionLast="47" xr6:coauthVersionMax="47" xr10:uidLastSave="{00000000-0000-0000-0000-000000000000}"/>
  <bookViews>
    <workbookView xWindow="-22365" yWindow="1710" windowWidth="21600" windowHeight="11295" xr2:uid="{00000000-000D-0000-FFFF-FFFF00000000}"/>
  </bookViews>
  <sheets>
    <sheet name="Sheet1" sheetId="1" r:id="rId1"/>
  </sheets>
  <definedNames>
    <definedName name="_xlnm.Print_Area" localSheetId="0">Sheet1!$A$1:$Q$73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  <c r="B4" i="1"/>
  <c r="M4" i="1" s="1"/>
  <c r="P4" i="1" l="1"/>
  <c r="I4" i="1"/>
  <c r="Q4" i="1"/>
  <c r="C4" i="1"/>
  <c r="N4" i="1"/>
  <c r="O4" i="1"/>
  <c r="E4" i="1"/>
  <c r="F4" i="1"/>
  <c r="D4" i="1"/>
  <c r="G4" i="1"/>
  <c r="H4" i="1"/>
  <c r="J4" i="1"/>
  <c r="K4" i="1"/>
  <c r="L4" i="1"/>
  <c r="B5" i="1"/>
  <c r="I5" i="1" l="1"/>
  <c r="P5" i="1"/>
  <c r="Q5" i="1"/>
  <c r="O5" i="1"/>
  <c r="N5" i="1"/>
  <c r="D5" i="1"/>
  <c r="M5" i="1"/>
  <c r="C5" i="1"/>
  <c r="L5" i="1"/>
  <c r="B6" i="1"/>
  <c r="K5" i="1"/>
  <c r="F5" i="1"/>
  <c r="J5" i="1"/>
  <c r="H5" i="1"/>
  <c r="G5" i="1"/>
  <c r="E5" i="1"/>
  <c r="I6" i="1" l="1"/>
  <c r="P6" i="1"/>
  <c r="Q6" i="1"/>
  <c r="O6" i="1"/>
  <c r="N6" i="1"/>
  <c r="M6" i="1"/>
  <c r="G6" i="1"/>
  <c r="L6" i="1"/>
  <c r="B7" i="1"/>
  <c r="F6" i="1"/>
  <c r="E6" i="1"/>
  <c r="K6" i="1"/>
  <c r="D6" i="1"/>
  <c r="J6" i="1"/>
  <c r="C6" i="1"/>
  <c r="H6" i="1"/>
  <c r="I7" i="1" l="1"/>
  <c r="P7" i="1"/>
  <c r="Q7" i="1"/>
  <c r="O7" i="1"/>
  <c r="N7" i="1"/>
  <c r="M7" i="1"/>
  <c r="L7" i="1"/>
  <c r="H7" i="1"/>
  <c r="K7" i="1"/>
  <c r="J7" i="1"/>
  <c r="B8" i="1"/>
  <c r="D7" i="1"/>
  <c r="G7" i="1"/>
  <c r="C7" i="1"/>
  <c r="F7" i="1"/>
  <c r="E7" i="1"/>
  <c r="I8" i="1" l="1"/>
  <c r="P8" i="1"/>
  <c r="Q8" i="1"/>
  <c r="E8" i="1"/>
  <c r="C8" i="1"/>
  <c r="G8" i="1"/>
  <c r="O8" i="1"/>
  <c r="N8" i="1"/>
  <c r="M8" i="1"/>
  <c r="H8" i="1"/>
  <c r="L8" i="1"/>
  <c r="J8" i="1"/>
  <c r="K8" i="1"/>
  <c r="F8" i="1"/>
  <c r="D8" i="1"/>
  <c r="B9" i="1"/>
  <c r="I9" i="1" l="1"/>
  <c r="P9" i="1"/>
  <c r="Q9" i="1"/>
  <c r="F9" i="1"/>
  <c r="E9" i="1"/>
  <c r="B10" i="1"/>
  <c r="D9" i="1"/>
  <c r="C9" i="1"/>
  <c r="O9" i="1"/>
  <c r="J9" i="1"/>
  <c r="N9" i="1"/>
  <c r="M9" i="1"/>
  <c r="L9" i="1"/>
  <c r="K9" i="1"/>
  <c r="H9" i="1"/>
  <c r="G9" i="1"/>
  <c r="I10" i="1" l="1"/>
  <c r="P10" i="1"/>
  <c r="Q10" i="1"/>
  <c r="G10" i="1"/>
  <c r="F10" i="1"/>
  <c r="E10" i="1"/>
  <c r="B11" i="1"/>
  <c r="O10" i="1"/>
  <c r="D10" i="1"/>
  <c r="L10" i="1"/>
  <c r="N10" i="1"/>
  <c r="C10" i="1"/>
  <c r="K10" i="1"/>
  <c r="M10" i="1"/>
  <c r="H10" i="1"/>
  <c r="J10" i="1"/>
  <c r="I11" i="1" l="1"/>
  <c r="P11" i="1"/>
  <c r="Q11" i="1"/>
  <c r="H11" i="1"/>
  <c r="G11" i="1"/>
  <c r="F11" i="1"/>
  <c r="K11" i="1"/>
  <c r="E11" i="1"/>
  <c r="D11" i="1"/>
  <c r="L11" i="1"/>
  <c r="O11" i="1"/>
  <c r="M11" i="1"/>
  <c r="C11" i="1"/>
  <c r="N11" i="1"/>
  <c r="B12" i="1"/>
  <c r="J11" i="1"/>
  <c r="I12" i="1" l="1"/>
  <c r="P12" i="1"/>
  <c r="Q12" i="1"/>
  <c r="J12" i="1"/>
  <c r="C12" i="1"/>
  <c r="H12" i="1"/>
  <c r="G12" i="1"/>
  <c r="M12" i="1"/>
  <c r="F12" i="1"/>
  <c r="E12" i="1"/>
  <c r="N12" i="1"/>
  <c r="L12" i="1"/>
  <c r="B13" i="1"/>
  <c r="O12" i="1"/>
  <c r="K12" i="1"/>
  <c r="D12" i="1"/>
  <c r="I13" i="1" l="1"/>
  <c r="P13" i="1"/>
  <c r="Q13" i="1"/>
  <c r="K13" i="1"/>
  <c r="J13" i="1"/>
  <c r="B14" i="1"/>
  <c r="H13" i="1"/>
  <c r="D13" i="1"/>
  <c r="G13" i="1"/>
  <c r="C13" i="1"/>
  <c r="F13" i="1"/>
  <c r="E13" i="1"/>
  <c r="N13" i="1"/>
  <c r="O13" i="1"/>
  <c r="L13" i="1"/>
  <c r="M13" i="1"/>
  <c r="I14" i="1" l="1"/>
  <c r="P14" i="1"/>
  <c r="Q14" i="1"/>
  <c r="L14" i="1"/>
  <c r="K14" i="1"/>
  <c r="O14" i="1"/>
  <c r="J14" i="1"/>
  <c r="H14" i="1"/>
  <c r="G14" i="1"/>
  <c r="B15" i="1"/>
  <c r="F14" i="1"/>
  <c r="D14" i="1"/>
  <c r="E14" i="1"/>
  <c r="C14" i="1"/>
  <c r="N14" i="1"/>
  <c r="M14" i="1"/>
  <c r="I15" i="1" l="1"/>
  <c r="P15" i="1"/>
  <c r="Q15" i="1"/>
  <c r="M15" i="1"/>
  <c r="L15" i="1"/>
  <c r="K15" i="1"/>
  <c r="J15" i="1"/>
  <c r="H15" i="1"/>
  <c r="D15" i="1"/>
  <c r="C15" i="1"/>
  <c r="O15" i="1"/>
  <c r="G15" i="1"/>
  <c r="F15" i="1"/>
  <c r="E15" i="1"/>
  <c r="B16" i="1"/>
  <c r="N15" i="1"/>
  <c r="I16" i="1" l="1"/>
  <c r="P16" i="1"/>
  <c r="Q16" i="1"/>
  <c r="N16" i="1"/>
  <c r="C16" i="1"/>
  <c r="M16" i="1"/>
  <c r="L16" i="1"/>
  <c r="K16" i="1"/>
  <c r="J16" i="1"/>
  <c r="B17" i="1"/>
  <c r="H16" i="1"/>
  <c r="E16" i="1"/>
  <c r="G16" i="1"/>
  <c r="F16" i="1"/>
  <c r="O16" i="1"/>
  <c r="D16" i="1"/>
  <c r="I17" i="1" l="1"/>
  <c r="P17" i="1"/>
  <c r="Q17" i="1"/>
  <c r="O17" i="1"/>
  <c r="N17" i="1"/>
  <c r="B18" i="1"/>
  <c r="M17" i="1"/>
  <c r="D17" i="1"/>
  <c r="F17" i="1"/>
  <c r="L17" i="1"/>
  <c r="C17" i="1"/>
  <c r="K17" i="1"/>
  <c r="J17" i="1"/>
  <c r="E17" i="1"/>
  <c r="H17" i="1"/>
  <c r="G17" i="1"/>
  <c r="I18" i="1" l="1"/>
  <c r="P18" i="1"/>
  <c r="Q18" i="1"/>
  <c r="F18" i="1"/>
  <c r="O18" i="1"/>
  <c r="N18" i="1"/>
  <c r="M18" i="1"/>
  <c r="L18" i="1"/>
  <c r="B19" i="1"/>
  <c r="K18" i="1"/>
  <c r="D18" i="1"/>
  <c r="J18" i="1"/>
  <c r="C18" i="1"/>
  <c r="E18" i="1"/>
  <c r="H18" i="1"/>
  <c r="G18" i="1"/>
  <c r="I19" i="1" l="1"/>
  <c r="P19" i="1"/>
  <c r="Q19" i="1"/>
  <c r="O19" i="1"/>
  <c r="N19" i="1"/>
  <c r="M19" i="1"/>
  <c r="H19" i="1"/>
  <c r="L19" i="1"/>
  <c r="C19" i="1"/>
  <c r="K19" i="1"/>
  <c r="D19" i="1"/>
  <c r="G19" i="1"/>
  <c r="F19" i="1"/>
  <c r="J19" i="1"/>
  <c r="B20" i="1"/>
  <c r="E19" i="1"/>
  <c r="I20" i="1" l="1"/>
  <c r="P20" i="1"/>
  <c r="Q20" i="1"/>
  <c r="E20" i="1"/>
  <c r="C20" i="1"/>
  <c r="H20" i="1"/>
  <c r="J20" i="1"/>
  <c r="B21" i="1"/>
  <c r="O20" i="1"/>
  <c r="N20" i="1"/>
  <c r="G20" i="1"/>
  <c r="M20" i="1"/>
  <c r="L20" i="1"/>
  <c r="K20" i="1"/>
  <c r="F20" i="1"/>
  <c r="D20" i="1"/>
  <c r="I21" i="1" l="1"/>
  <c r="P21" i="1"/>
  <c r="Q21" i="1"/>
  <c r="F21" i="1"/>
  <c r="E21" i="1"/>
  <c r="B22" i="1"/>
  <c r="D21" i="1"/>
  <c r="C21" i="1"/>
  <c r="K21" i="1"/>
  <c r="O21" i="1"/>
  <c r="N21" i="1"/>
  <c r="M21" i="1"/>
  <c r="L21" i="1"/>
  <c r="J21" i="1"/>
  <c r="G21" i="1"/>
  <c r="H21" i="1"/>
  <c r="I22" i="1" l="1"/>
  <c r="P22" i="1"/>
  <c r="Q22" i="1"/>
  <c r="G22" i="1"/>
  <c r="K22" i="1"/>
  <c r="F22" i="1"/>
  <c r="E22" i="1"/>
  <c r="B23" i="1"/>
  <c r="L22" i="1"/>
  <c r="O22" i="1"/>
  <c r="D22" i="1"/>
  <c r="N22" i="1"/>
  <c r="C22" i="1"/>
  <c r="J22" i="1"/>
  <c r="M22" i="1"/>
  <c r="H22" i="1"/>
  <c r="I23" i="1" l="1"/>
  <c r="P23" i="1"/>
  <c r="Q23" i="1"/>
  <c r="H23" i="1"/>
  <c r="G23" i="1"/>
  <c r="F23" i="1"/>
  <c r="D23" i="1"/>
  <c r="L23" i="1"/>
  <c r="E23" i="1"/>
  <c r="O23" i="1"/>
  <c r="N23" i="1"/>
  <c r="B24" i="1"/>
  <c r="M23" i="1"/>
  <c r="K23" i="1"/>
  <c r="J23" i="1"/>
  <c r="C23" i="1"/>
  <c r="I24" i="1" l="1"/>
  <c r="P24" i="1"/>
  <c r="Q24" i="1"/>
  <c r="J24" i="1"/>
  <c r="C24" i="1"/>
  <c r="H24" i="1"/>
  <c r="G24" i="1"/>
  <c r="N24" i="1"/>
  <c r="F24" i="1"/>
  <c r="E24" i="1"/>
  <c r="M24" i="1"/>
  <c r="L24" i="1"/>
  <c r="O24" i="1"/>
  <c r="K24" i="1"/>
  <c r="D24" i="1"/>
  <c r="B25" i="1"/>
  <c r="I25" i="1" l="1"/>
  <c r="P25" i="1"/>
  <c r="Q25" i="1"/>
  <c r="K25" i="1"/>
  <c r="N25" i="1"/>
  <c r="J25" i="1"/>
  <c r="B26" i="1"/>
  <c r="H25" i="1"/>
  <c r="D25" i="1"/>
  <c r="M25" i="1"/>
  <c r="G25" i="1"/>
  <c r="C25" i="1"/>
  <c r="F25" i="1"/>
  <c r="O25" i="1"/>
  <c r="E25" i="1"/>
  <c r="L25" i="1"/>
  <c r="I26" i="1" l="1"/>
  <c r="P26" i="1"/>
  <c r="Q26" i="1"/>
  <c r="L26" i="1"/>
  <c r="K26" i="1"/>
  <c r="J26" i="1"/>
  <c r="H26" i="1"/>
  <c r="G26" i="1"/>
  <c r="B27" i="1"/>
  <c r="O26" i="1"/>
  <c r="F26" i="1"/>
  <c r="D26" i="1"/>
  <c r="N26" i="1"/>
  <c r="E26" i="1"/>
  <c r="C26" i="1"/>
  <c r="M26" i="1"/>
  <c r="I27" i="1" l="1"/>
  <c r="P27" i="1"/>
  <c r="Q27" i="1"/>
  <c r="M27" i="1"/>
  <c r="L27" i="1"/>
  <c r="K27" i="1"/>
  <c r="C27" i="1"/>
  <c r="O27" i="1"/>
  <c r="J27" i="1"/>
  <c r="H27" i="1"/>
  <c r="G27" i="1"/>
  <c r="F27" i="1"/>
  <c r="E27" i="1"/>
  <c r="B28" i="1"/>
  <c r="D27" i="1"/>
  <c r="N27" i="1"/>
  <c r="I28" i="1" l="1"/>
  <c r="P28" i="1"/>
  <c r="Q28" i="1"/>
  <c r="N28" i="1"/>
  <c r="C28" i="1"/>
  <c r="M28" i="1"/>
  <c r="B29" i="1"/>
  <c r="L28" i="1"/>
  <c r="K28" i="1"/>
  <c r="J28" i="1"/>
  <c r="E28" i="1"/>
  <c r="H28" i="1"/>
  <c r="G28" i="1"/>
  <c r="F28" i="1"/>
  <c r="O28" i="1"/>
  <c r="D28" i="1"/>
  <c r="I29" i="1" l="1"/>
  <c r="P29" i="1"/>
  <c r="Q29" i="1"/>
  <c r="O29" i="1"/>
  <c r="N29" i="1"/>
  <c r="B30" i="1"/>
  <c r="M29" i="1"/>
  <c r="D29" i="1"/>
  <c r="L29" i="1"/>
  <c r="C29" i="1"/>
  <c r="K29" i="1"/>
  <c r="E29" i="1"/>
  <c r="J29" i="1"/>
  <c r="H29" i="1"/>
  <c r="F29" i="1"/>
  <c r="G29" i="1"/>
  <c r="I30" i="1" l="1"/>
  <c r="P30" i="1"/>
  <c r="Q30" i="1"/>
  <c r="O30" i="1"/>
  <c r="E30" i="1"/>
  <c r="N30" i="1"/>
  <c r="M30" i="1"/>
  <c r="L30" i="1"/>
  <c r="B31" i="1"/>
  <c r="K30" i="1"/>
  <c r="D30" i="1"/>
  <c r="J30" i="1"/>
  <c r="C30" i="1"/>
  <c r="G30" i="1"/>
  <c r="H30" i="1"/>
  <c r="F30" i="1"/>
  <c r="I31" i="1" l="1"/>
  <c r="P31" i="1"/>
  <c r="Q31" i="1"/>
  <c r="O31" i="1"/>
  <c r="N31" i="1"/>
  <c r="M31" i="1"/>
  <c r="C31" i="1"/>
  <c r="L31" i="1"/>
  <c r="D31" i="1"/>
  <c r="G31" i="1"/>
  <c r="F31" i="1"/>
  <c r="K31" i="1"/>
  <c r="H31" i="1"/>
  <c r="J31" i="1"/>
  <c r="B32" i="1"/>
  <c r="E31" i="1"/>
  <c r="I32" i="1" l="1"/>
  <c r="P32" i="1"/>
  <c r="Q32" i="1"/>
  <c r="E32" i="1"/>
  <c r="C32" i="1"/>
  <c r="H32" i="1"/>
  <c r="O32" i="1"/>
  <c r="N32" i="1"/>
  <c r="M32" i="1"/>
  <c r="L32" i="1"/>
  <c r="B33" i="1"/>
  <c r="K32" i="1"/>
  <c r="J32" i="1"/>
  <c r="F32" i="1"/>
  <c r="D32" i="1"/>
  <c r="G32" i="1"/>
  <c r="I33" i="1" l="1"/>
  <c r="P33" i="1"/>
  <c r="Q33" i="1"/>
  <c r="F33" i="1"/>
  <c r="E33" i="1"/>
  <c r="B34" i="1"/>
  <c r="J33" i="1"/>
  <c r="D33" i="1"/>
  <c r="C33" i="1"/>
  <c r="O33" i="1"/>
  <c r="N33" i="1"/>
  <c r="K33" i="1"/>
  <c r="H33" i="1"/>
  <c r="M33" i="1"/>
  <c r="L33" i="1"/>
  <c r="G33" i="1"/>
  <c r="I34" i="1" l="1"/>
  <c r="P34" i="1"/>
  <c r="Q34" i="1"/>
  <c r="G34" i="1"/>
  <c r="F34" i="1"/>
  <c r="E34" i="1"/>
  <c r="B35" i="1"/>
  <c r="J34" i="1"/>
  <c r="O34" i="1"/>
  <c r="D34" i="1"/>
  <c r="K34" i="1"/>
  <c r="N34" i="1"/>
  <c r="C34" i="1"/>
  <c r="L34" i="1"/>
  <c r="M34" i="1"/>
  <c r="H34" i="1"/>
  <c r="I35" i="1" l="1"/>
  <c r="P35" i="1"/>
  <c r="Q35" i="1"/>
  <c r="H35" i="1"/>
  <c r="G35" i="1"/>
  <c r="K35" i="1"/>
  <c r="F35" i="1"/>
  <c r="M35" i="1"/>
  <c r="E35" i="1"/>
  <c r="D35" i="1"/>
  <c r="L35" i="1"/>
  <c r="O35" i="1"/>
  <c r="C35" i="1"/>
  <c r="N35" i="1"/>
  <c r="B36" i="1"/>
  <c r="J35" i="1"/>
  <c r="I36" i="1" l="1"/>
  <c r="P36" i="1"/>
  <c r="Q36" i="1"/>
  <c r="J36" i="1"/>
  <c r="C36" i="1"/>
  <c r="H36" i="1"/>
  <c r="G36" i="1"/>
  <c r="N36" i="1"/>
  <c r="F36" i="1"/>
  <c r="E36" i="1"/>
  <c r="B37" i="1"/>
  <c r="O36" i="1"/>
  <c r="M36" i="1"/>
  <c r="K36" i="1"/>
  <c r="D36" i="1"/>
  <c r="L36" i="1"/>
  <c r="I37" i="1" l="1"/>
  <c r="P37" i="1"/>
  <c r="Q37" i="1"/>
  <c r="K37" i="1"/>
  <c r="J37" i="1"/>
  <c r="B38" i="1"/>
  <c r="H37" i="1"/>
  <c r="D37" i="1"/>
  <c r="G37" i="1"/>
  <c r="C37" i="1"/>
  <c r="O37" i="1"/>
  <c r="F37" i="1"/>
  <c r="M37" i="1"/>
  <c r="E37" i="1"/>
  <c r="N37" i="1"/>
  <c r="L37" i="1"/>
  <c r="I38" i="1" l="1"/>
  <c r="P38" i="1"/>
  <c r="Q38" i="1"/>
  <c r="L38" i="1"/>
  <c r="K38" i="1"/>
  <c r="N38" i="1"/>
  <c r="J38" i="1"/>
  <c r="O38" i="1"/>
  <c r="H38" i="1"/>
  <c r="G38" i="1"/>
  <c r="B39" i="1"/>
  <c r="F38" i="1"/>
  <c r="D38" i="1"/>
  <c r="E38" i="1"/>
  <c r="C38" i="1"/>
  <c r="M38" i="1"/>
  <c r="I39" i="1" l="1"/>
  <c r="P39" i="1"/>
  <c r="Q39" i="1"/>
  <c r="M39" i="1"/>
  <c r="L39" i="1"/>
  <c r="K39" i="1"/>
  <c r="D39" i="1"/>
  <c r="J39" i="1"/>
  <c r="H39" i="1"/>
  <c r="G39" i="1"/>
  <c r="F39" i="1"/>
  <c r="O39" i="1"/>
  <c r="E39" i="1"/>
  <c r="B40" i="1"/>
  <c r="C39" i="1"/>
  <c r="N39" i="1"/>
  <c r="I40" i="1" l="1"/>
  <c r="P40" i="1"/>
  <c r="Q40" i="1"/>
  <c r="N40" i="1"/>
  <c r="C40" i="1"/>
  <c r="M40" i="1"/>
  <c r="L40" i="1"/>
  <c r="K40" i="1"/>
  <c r="J40" i="1"/>
  <c r="H40" i="1"/>
  <c r="G40" i="1"/>
  <c r="E40" i="1"/>
  <c r="F40" i="1"/>
  <c r="B41" i="1"/>
  <c r="O40" i="1"/>
  <c r="D40" i="1"/>
  <c r="I41" i="1" l="1"/>
  <c r="P41" i="1"/>
  <c r="Q41" i="1"/>
  <c r="O41" i="1"/>
  <c r="N41" i="1"/>
  <c r="B42" i="1"/>
  <c r="M41" i="1"/>
  <c r="D41" i="1"/>
  <c r="E41" i="1"/>
  <c r="L41" i="1"/>
  <c r="C41" i="1"/>
  <c r="F41" i="1"/>
  <c r="K41" i="1"/>
  <c r="J41" i="1"/>
  <c r="H41" i="1"/>
  <c r="G41" i="1"/>
  <c r="I42" i="1" l="1"/>
  <c r="P42" i="1"/>
  <c r="Q42" i="1"/>
  <c r="O42" i="1"/>
  <c r="N42" i="1"/>
  <c r="E42" i="1"/>
  <c r="M42" i="1"/>
  <c r="L42" i="1"/>
  <c r="B43" i="1"/>
  <c r="K42" i="1"/>
  <c r="D42" i="1"/>
  <c r="G42" i="1"/>
  <c r="J42" i="1"/>
  <c r="C42" i="1"/>
  <c r="F42" i="1"/>
  <c r="H42" i="1"/>
  <c r="I43" i="1" l="1"/>
  <c r="P43" i="1"/>
  <c r="Q43" i="1"/>
  <c r="O43" i="1"/>
  <c r="H43" i="1"/>
  <c r="G43" i="1"/>
  <c r="N43" i="1"/>
  <c r="M43" i="1"/>
  <c r="L43" i="1"/>
  <c r="C43" i="1"/>
  <c r="K43" i="1"/>
  <c r="D43" i="1"/>
  <c r="J43" i="1"/>
  <c r="B44" i="1"/>
  <c r="E43" i="1"/>
  <c r="F43" i="1"/>
  <c r="I44" i="1" l="1"/>
  <c r="P44" i="1"/>
  <c r="Q44" i="1"/>
  <c r="E44" i="1"/>
  <c r="C44" i="1"/>
  <c r="G44" i="1"/>
  <c r="O44" i="1"/>
  <c r="J44" i="1"/>
  <c r="N44" i="1"/>
  <c r="H44" i="1"/>
  <c r="B45" i="1"/>
  <c r="M44" i="1"/>
  <c r="L44" i="1"/>
  <c r="K44" i="1"/>
  <c r="F44" i="1"/>
  <c r="D44" i="1"/>
  <c r="I45" i="1" l="1"/>
  <c r="P45" i="1"/>
  <c r="Q45" i="1"/>
  <c r="F45" i="1"/>
  <c r="E45" i="1"/>
  <c r="B46" i="1"/>
  <c r="D45" i="1"/>
  <c r="C45" i="1"/>
  <c r="O45" i="1"/>
  <c r="K45" i="1"/>
  <c r="N45" i="1"/>
  <c r="M45" i="1"/>
  <c r="J45" i="1"/>
  <c r="H45" i="1"/>
  <c r="L45" i="1"/>
  <c r="G45" i="1"/>
  <c r="I46" i="1" l="1"/>
  <c r="P46" i="1"/>
  <c r="Q46" i="1"/>
  <c r="G46" i="1"/>
  <c r="F46" i="1"/>
  <c r="E46" i="1"/>
  <c r="L46" i="1"/>
  <c r="K46" i="1"/>
  <c r="J46" i="1"/>
  <c r="B47" i="1"/>
  <c r="O46" i="1"/>
  <c r="D46" i="1"/>
  <c r="N46" i="1"/>
  <c r="C46" i="1"/>
  <c r="M46" i="1"/>
  <c r="H46" i="1"/>
  <c r="I47" i="1" l="1"/>
  <c r="P47" i="1"/>
  <c r="Q47" i="1"/>
  <c r="H47" i="1"/>
  <c r="G47" i="1"/>
  <c r="C47" i="1"/>
  <c r="F47" i="1"/>
  <c r="E47" i="1"/>
  <c r="M47" i="1"/>
  <c r="K47" i="1"/>
  <c r="O47" i="1"/>
  <c r="N47" i="1"/>
  <c r="B48" i="1"/>
  <c r="D47" i="1"/>
  <c r="L47" i="1"/>
  <c r="J47" i="1"/>
  <c r="I48" i="1" l="1"/>
  <c r="P48" i="1"/>
  <c r="Q48" i="1"/>
  <c r="J48" i="1"/>
  <c r="C48" i="1"/>
  <c r="H48" i="1"/>
  <c r="G48" i="1"/>
  <c r="B49" i="1"/>
  <c r="F48" i="1"/>
  <c r="E48" i="1"/>
  <c r="N48" i="1"/>
  <c r="L48" i="1"/>
  <c r="M48" i="1"/>
  <c r="O48" i="1"/>
  <c r="K48" i="1"/>
  <c r="D48" i="1"/>
  <c r="I49" i="1" l="1"/>
  <c r="P49" i="1"/>
  <c r="Q49" i="1"/>
  <c r="K49" i="1"/>
  <c r="J49" i="1"/>
  <c r="B50" i="1"/>
  <c r="H49" i="1"/>
  <c r="D49" i="1"/>
  <c r="G49" i="1"/>
  <c r="C49" i="1"/>
  <c r="F49" i="1"/>
  <c r="E49" i="1"/>
  <c r="O49" i="1"/>
  <c r="N49" i="1"/>
  <c r="M49" i="1"/>
  <c r="L49" i="1"/>
  <c r="I50" i="1" l="1"/>
  <c r="P50" i="1"/>
  <c r="Q50" i="1"/>
  <c r="L50" i="1"/>
  <c r="K50" i="1"/>
  <c r="J50" i="1"/>
  <c r="H50" i="1"/>
  <c r="C50" i="1"/>
  <c r="G50" i="1"/>
  <c r="B51" i="1"/>
  <c r="D50" i="1"/>
  <c r="F50" i="1"/>
  <c r="E50" i="1"/>
  <c r="N50" i="1"/>
  <c r="O50" i="1"/>
  <c r="M50" i="1"/>
  <c r="I51" i="1" l="1"/>
  <c r="P51" i="1"/>
  <c r="Q51" i="1"/>
  <c r="M51" i="1"/>
  <c r="L51" i="1"/>
  <c r="K51" i="1"/>
  <c r="J51" i="1"/>
  <c r="H51" i="1"/>
  <c r="G51" i="1"/>
  <c r="D51" i="1"/>
  <c r="F51" i="1"/>
  <c r="E51" i="1"/>
  <c r="B52" i="1"/>
  <c r="N51" i="1"/>
  <c r="C51" i="1"/>
  <c r="O51" i="1"/>
  <c r="I52" i="1" l="1"/>
  <c r="P52" i="1"/>
  <c r="Q52" i="1"/>
  <c r="N52" i="1"/>
  <c r="D52" i="1"/>
  <c r="M52" i="1"/>
  <c r="C52" i="1"/>
  <c r="L52" i="1"/>
  <c r="E52" i="1"/>
  <c r="K52" i="1"/>
  <c r="J52" i="1"/>
  <c r="H52" i="1"/>
  <c r="G52" i="1"/>
  <c r="F52" i="1"/>
  <c r="O52" i="1"/>
  <c r="B53" i="1"/>
  <c r="I53" i="1" l="1"/>
  <c r="P53" i="1"/>
  <c r="B54" i="1"/>
  <c r="Q53" i="1"/>
  <c r="O53" i="1"/>
  <c r="N53" i="1"/>
  <c r="E53" i="1"/>
  <c r="M53" i="1"/>
  <c r="C53" i="1"/>
  <c r="L53" i="1"/>
  <c r="K53" i="1"/>
  <c r="J53" i="1"/>
  <c r="H53" i="1"/>
  <c r="G53" i="1"/>
  <c r="F53" i="1"/>
  <c r="D53" i="1"/>
  <c r="I54" i="1" l="1"/>
  <c r="P54" i="1"/>
  <c r="C54" i="1"/>
  <c r="Q54" i="1"/>
  <c r="G54" i="1"/>
  <c r="H54" i="1"/>
  <c r="J54" i="1"/>
  <c r="E54" i="1"/>
  <c r="F54" i="1"/>
  <c r="K54" i="1"/>
  <c r="L54" i="1"/>
  <c r="M54" i="1"/>
  <c r="N54" i="1"/>
  <c r="B55" i="1"/>
  <c r="O54" i="1"/>
  <c r="D54" i="1"/>
  <c r="I55" i="1" l="1"/>
  <c r="P55" i="1"/>
  <c r="K55" i="1"/>
  <c r="J55" i="1"/>
  <c r="Q55" i="1"/>
  <c r="B56" i="1"/>
  <c r="H55" i="1"/>
  <c r="G55" i="1"/>
  <c r="C55" i="1"/>
  <c r="M55" i="1"/>
  <c r="L55" i="1"/>
  <c r="O55" i="1"/>
  <c r="F55" i="1"/>
  <c r="E55" i="1"/>
  <c r="D55" i="1"/>
  <c r="N55" i="1"/>
  <c r="I56" i="1" l="1"/>
  <c r="P56" i="1"/>
  <c r="H56" i="1"/>
  <c r="E56" i="1"/>
  <c r="F56" i="1"/>
  <c r="Q56" i="1"/>
  <c r="G56" i="1"/>
  <c r="N56" i="1"/>
  <c r="B57" i="1"/>
  <c r="D56" i="1"/>
  <c r="O56" i="1"/>
  <c r="L56" i="1"/>
  <c r="C56" i="1"/>
  <c r="J56" i="1"/>
  <c r="K56" i="1"/>
  <c r="M56" i="1"/>
  <c r="I57" i="1" l="1"/>
  <c r="P57" i="1"/>
  <c r="E57" i="1"/>
  <c r="Q57" i="1"/>
  <c r="C57" i="1"/>
  <c r="O57" i="1"/>
  <c r="D57" i="1"/>
  <c r="N57" i="1"/>
  <c r="L57" i="1"/>
  <c r="B58" i="1"/>
  <c r="M57" i="1"/>
  <c r="G57" i="1"/>
  <c r="J57" i="1"/>
  <c r="H57" i="1"/>
  <c r="K57" i="1"/>
  <c r="F57" i="1"/>
  <c r="I58" i="1" l="1"/>
  <c r="P58" i="1"/>
  <c r="Q58" i="1"/>
  <c r="G58" i="1"/>
  <c r="L58" i="1"/>
  <c r="H58" i="1"/>
  <c r="N58" i="1"/>
  <c r="M58" i="1"/>
  <c r="K58" i="1"/>
  <c r="O58" i="1"/>
  <c r="B59" i="1"/>
  <c r="J58" i="1"/>
  <c r="C58" i="1"/>
  <c r="D58" i="1"/>
  <c r="F58" i="1"/>
  <c r="E58" i="1"/>
  <c r="I59" i="1" l="1"/>
  <c r="P59" i="1"/>
  <c r="Q59" i="1"/>
  <c r="E59" i="1"/>
  <c r="K59" i="1"/>
  <c r="N59" i="1"/>
  <c r="G59" i="1"/>
  <c r="H59" i="1"/>
  <c r="C59" i="1"/>
  <c r="D59" i="1"/>
  <c r="F59" i="1"/>
  <c r="L59" i="1"/>
  <c r="O59" i="1"/>
  <c r="M59" i="1"/>
  <c r="J59" i="1"/>
  <c r="B60" i="1"/>
  <c r="I60" i="1" l="1"/>
  <c r="P60" i="1"/>
  <c r="Q60" i="1"/>
  <c r="M60" i="1"/>
  <c r="F60" i="1"/>
  <c r="C60" i="1"/>
  <c r="N60" i="1"/>
  <c r="K60" i="1"/>
  <c r="O60" i="1"/>
  <c r="L60" i="1"/>
  <c r="E60" i="1"/>
  <c r="G60" i="1"/>
  <c r="H60" i="1"/>
  <c r="D60" i="1"/>
  <c r="B61" i="1"/>
  <c r="J60" i="1"/>
  <c r="I61" i="1" l="1"/>
  <c r="P61" i="1"/>
  <c r="Q61" i="1"/>
  <c r="O61" i="1"/>
  <c r="J61" i="1"/>
  <c r="K61" i="1"/>
  <c r="B62" i="1"/>
  <c r="G61" i="1"/>
  <c r="C61" i="1"/>
  <c r="N61" i="1"/>
  <c r="E61" i="1"/>
  <c r="F61" i="1"/>
  <c r="M61" i="1"/>
  <c r="L61" i="1"/>
  <c r="H61" i="1"/>
  <c r="D61" i="1"/>
  <c r="I62" i="1" l="1"/>
  <c r="P62" i="1"/>
  <c r="Q62" i="1"/>
  <c r="G62" i="1"/>
  <c r="H62" i="1"/>
  <c r="E62" i="1"/>
  <c r="M62" i="1"/>
  <c r="L62" i="1"/>
  <c r="B63" i="1"/>
  <c r="J62" i="1"/>
  <c r="C62" i="1"/>
  <c r="O62" i="1"/>
  <c r="K62" i="1"/>
  <c r="N62" i="1"/>
  <c r="D62" i="1"/>
  <c r="F62" i="1"/>
  <c r="I63" i="1" l="1"/>
  <c r="P63" i="1"/>
  <c r="Q63" i="1"/>
  <c r="O63" i="1"/>
  <c r="D63" i="1"/>
  <c r="G63" i="1"/>
  <c r="L63" i="1"/>
  <c r="M63" i="1"/>
  <c r="H63" i="1"/>
  <c r="C63" i="1"/>
  <c r="F63" i="1"/>
  <c r="K63" i="1"/>
  <c r="J63" i="1"/>
  <c r="N63" i="1"/>
  <c r="E63" i="1"/>
  <c r="B64" i="1"/>
  <c r="I64" i="1" l="1"/>
  <c r="P64" i="1"/>
  <c r="Q64" i="1"/>
  <c r="G64" i="1"/>
  <c r="C64" i="1"/>
  <c r="O64" i="1"/>
  <c r="E64" i="1"/>
  <c r="L64" i="1"/>
  <c r="D64" i="1"/>
  <c r="K64" i="1"/>
  <c r="B65" i="1"/>
  <c r="H64" i="1"/>
  <c r="M64" i="1"/>
  <c r="F64" i="1"/>
  <c r="J64" i="1"/>
  <c r="N64" i="1"/>
  <c r="I65" i="1" l="1"/>
  <c r="P65" i="1"/>
  <c r="Q65" i="1"/>
  <c r="J65" i="1"/>
  <c r="O65" i="1"/>
  <c r="H65" i="1"/>
  <c r="D65" i="1"/>
  <c r="K65" i="1"/>
  <c r="M65" i="1"/>
  <c r="F65" i="1"/>
  <c r="E65" i="1"/>
  <c r="L65" i="1"/>
  <c r="N65" i="1"/>
  <c r="C65" i="1"/>
  <c r="B66" i="1"/>
  <c r="G65" i="1"/>
  <c r="I66" i="1" l="1"/>
  <c r="P66" i="1"/>
  <c r="Q66" i="1"/>
  <c r="F66" i="1"/>
  <c r="G66" i="1"/>
  <c r="L66" i="1"/>
  <c r="C66" i="1"/>
  <c r="E66" i="1"/>
  <c r="B67" i="1"/>
  <c r="M66" i="1"/>
  <c r="O66" i="1"/>
  <c r="J66" i="1"/>
  <c r="N66" i="1"/>
  <c r="H66" i="1"/>
  <c r="D66" i="1"/>
  <c r="K66" i="1"/>
  <c r="I67" i="1" l="1"/>
  <c r="P67" i="1"/>
  <c r="Q67" i="1"/>
  <c r="H67" i="1"/>
  <c r="O67" i="1"/>
  <c r="D67" i="1"/>
  <c r="G67" i="1"/>
  <c r="N67" i="1"/>
  <c r="L67" i="1"/>
  <c r="K67" i="1"/>
  <c r="F67" i="1"/>
  <c r="J67" i="1"/>
  <c r="E67" i="1"/>
  <c r="M67" i="1"/>
  <c r="B68" i="1"/>
  <c r="C67" i="1"/>
  <c r="I68" i="1" l="1"/>
  <c r="P68" i="1"/>
  <c r="Q68" i="1"/>
  <c r="E68" i="1"/>
  <c r="G68" i="1"/>
  <c r="J68" i="1"/>
  <c r="B69" i="1"/>
  <c r="C68" i="1"/>
  <c r="H68" i="1"/>
  <c r="O68" i="1"/>
  <c r="F68" i="1"/>
  <c r="K68" i="1"/>
  <c r="D68" i="1"/>
  <c r="L68" i="1"/>
  <c r="N68" i="1"/>
  <c r="M68" i="1"/>
  <c r="I69" i="1" l="1"/>
  <c r="P69" i="1"/>
  <c r="Q69" i="1"/>
  <c r="M69" i="1"/>
  <c r="E69" i="1"/>
  <c r="N69" i="1"/>
  <c r="H69" i="1"/>
  <c r="O69" i="1"/>
  <c r="K69" i="1"/>
  <c r="L69" i="1"/>
  <c r="B70" i="1"/>
  <c r="D69" i="1"/>
  <c r="F69" i="1"/>
  <c r="J69" i="1"/>
  <c r="G69" i="1"/>
  <c r="C69" i="1"/>
  <c r="I70" i="1" l="1"/>
  <c r="P70" i="1"/>
  <c r="Q70" i="1"/>
  <c r="L70" i="1"/>
  <c r="J70" i="1"/>
  <c r="M70" i="1"/>
  <c r="B71" i="1"/>
  <c r="F70" i="1"/>
  <c r="O70" i="1"/>
  <c r="N70" i="1"/>
  <c r="K70" i="1"/>
  <c r="E70" i="1"/>
  <c r="C70" i="1"/>
  <c r="D70" i="1"/>
  <c r="H70" i="1"/>
  <c r="G70" i="1"/>
  <c r="I71" i="1" l="1"/>
  <c r="P71" i="1"/>
  <c r="Q71" i="1"/>
  <c r="B72" i="1"/>
  <c r="C71" i="1"/>
  <c r="J71" i="1"/>
  <c r="O71" i="1"/>
  <c r="G71" i="1"/>
  <c r="F71" i="1"/>
  <c r="D71" i="1"/>
  <c r="K71" i="1"/>
  <c r="N71" i="1"/>
  <c r="L71" i="1"/>
  <c r="E71" i="1"/>
  <c r="H71" i="1"/>
  <c r="M71" i="1"/>
  <c r="I72" i="1" l="1"/>
  <c r="P72" i="1"/>
  <c r="C72" i="1"/>
  <c r="G72" i="1"/>
  <c r="H72" i="1"/>
  <c r="J72" i="1"/>
  <c r="L72" i="1"/>
  <c r="Q72" i="1"/>
  <c r="K72" i="1"/>
  <c r="M72" i="1"/>
  <c r="N72" i="1"/>
  <c r="B73" i="1"/>
  <c r="E72" i="1"/>
  <c r="F72" i="1"/>
  <c r="O72" i="1"/>
  <c r="D72" i="1"/>
  <c r="I73" i="1" l="1"/>
  <c r="P73" i="1"/>
  <c r="K73" i="1"/>
  <c r="J73" i="1"/>
  <c r="Q73" i="1"/>
  <c r="H73" i="1"/>
  <c r="G73" i="1"/>
  <c r="F73" i="1"/>
  <c r="E73" i="1"/>
  <c r="O73" i="1"/>
  <c r="M73" i="1"/>
  <c r="D73" i="1"/>
  <c r="C73" i="1"/>
  <c r="N73" i="1"/>
  <c r="L73" i="1"/>
</calcChain>
</file>

<file path=xl/sharedStrings.xml><?xml version="1.0" encoding="utf-8"?>
<sst xmlns="http://schemas.openxmlformats.org/spreadsheetml/2006/main" count="17" uniqueCount="17">
  <si>
    <t>年回忌法要早見表</t>
    <rPh sb="0" eb="1">
      <t>ネン</t>
    </rPh>
    <rPh sb="1" eb="3">
      <t>カイキ</t>
    </rPh>
    <rPh sb="3" eb="5">
      <t>ホウヨウ</t>
    </rPh>
    <rPh sb="5" eb="8">
      <t>ハヤミヒョウ</t>
    </rPh>
    <phoneticPr fontId="1"/>
  </si>
  <si>
    <t>没年</t>
    <rPh sb="0" eb="2">
      <t>ボツネン</t>
    </rPh>
    <phoneticPr fontId="1"/>
  </si>
  <si>
    <t>1周忌</t>
    <rPh sb="1" eb="3">
      <t>シュウキ</t>
    </rPh>
    <phoneticPr fontId="1"/>
  </si>
  <si>
    <t>3回忌</t>
    <rPh sb="1" eb="3">
      <t>カイキ</t>
    </rPh>
    <phoneticPr fontId="1"/>
  </si>
  <si>
    <t>7回忌</t>
    <rPh sb="1" eb="3">
      <t>カイキ</t>
    </rPh>
    <phoneticPr fontId="1"/>
  </si>
  <si>
    <t>13回忌</t>
    <rPh sb="2" eb="4">
      <t>カイキ</t>
    </rPh>
    <phoneticPr fontId="1"/>
  </si>
  <si>
    <t>17回忌</t>
    <rPh sb="2" eb="4">
      <t>カイキ</t>
    </rPh>
    <phoneticPr fontId="1"/>
  </si>
  <si>
    <t>23回忌</t>
    <rPh sb="2" eb="4">
      <t>カイキ</t>
    </rPh>
    <phoneticPr fontId="1"/>
  </si>
  <si>
    <t>27回忌</t>
    <rPh sb="2" eb="4">
      <t>カイキ</t>
    </rPh>
    <phoneticPr fontId="1"/>
  </si>
  <si>
    <t>33回忌</t>
    <rPh sb="2" eb="4">
      <t>カイキ</t>
    </rPh>
    <phoneticPr fontId="1"/>
  </si>
  <si>
    <t>37回忌</t>
    <rPh sb="2" eb="4">
      <t>カイキ</t>
    </rPh>
    <phoneticPr fontId="1"/>
  </si>
  <si>
    <t>43回忌</t>
    <rPh sb="2" eb="4">
      <t>カイキ</t>
    </rPh>
    <phoneticPr fontId="1"/>
  </si>
  <si>
    <t>47回忌</t>
    <rPh sb="2" eb="4">
      <t>カイキ</t>
    </rPh>
    <phoneticPr fontId="1"/>
  </si>
  <si>
    <t>50回忌</t>
    <rPh sb="2" eb="4">
      <t>カイキ</t>
    </rPh>
    <phoneticPr fontId="1"/>
  </si>
  <si>
    <t>25回忌</t>
    <rPh sb="2" eb="4">
      <t>カイキ</t>
    </rPh>
    <phoneticPr fontId="1"/>
  </si>
  <si>
    <t>70回忌</t>
    <rPh sb="2" eb="4">
      <t>カイキ</t>
    </rPh>
    <phoneticPr fontId="1"/>
  </si>
  <si>
    <t>61回忌</t>
    <rPh sb="2" eb="4">
      <t>カイキ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</si>
</sst>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ggge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7" fontId="2" fillId="3" borderId="1" xfId="0" applyNumberFormat="1" applyFont="1" applyFill="1" applyBorder="1" applyAlignment="1">
      <alignment horizontal="center" vertical="center" shrinkToFit="1"/>
    </xf>
    <xf numFmtId="176" fontId="2" fillId="4" borderId="1" xfId="0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shrinkToFit="1"/>
    </xf>
    <xf numFmtId="176" fontId="2" fillId="5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numFmt numFmtId="178" formatCode="ggg&quot;元&quot;"/>
    </dxf>
    <dxf>
      <numFmt numFmtId="178" formatCode="ggg&quot;元&quot;"/>
    </dxf>
    <dxf>
      <numFmt numFmtId="178" formatCode="ggg&quot;元&quot;"/>
    </dxf>
    <dxf>
      <numFmt numFmtId="178" formatCode="ggg&quot;元&quot;"/>
    </dxf>
    <dxf>
      <numFmt numFmtId="178" formatCode="ggg&quot;元&quot;"/>
    </dxf>
    <dxf>
      <numFmt numFmtId="178" formatCode="ggg&quot;元&quot;"/>
    </dxf>
    <dxf>
      <numFmt numFmtId="178" formatCode="ggg&quot;元&quot;"/>
    </dxf>
    <dxf>
      <numFmt numFmtId="178" formatCode="ggg&quot;元&quot;"/>
    </dxf>
    <dxf>
      <numFmt numFmtId="179" formatCode="ggg&quot;元年&quot;"/>
    </dxf>
    <dxf>
      <numFmt numFmtId="179" formatCode="ggg&quot;元年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view="pageBreakPreview" zoomScaleNormal="100" zoomScaleSheetLayoutView="100" workbookViewId="0">
      <selection activeCell="B2" sqref="B2"/>
    </sheetView>
  </sheetViews>
  <sheetFormatPr defaultRowHeight="17.25" x14ac:dyDescent="0.15"/>
  <cols>
    <col min="1" max="1" width="4.375" style="1" customWidth="1"/>
    <col min="2" max="2" width="10.75" style="1" customWidth="1"/>
    <col min="3" max="5" width="9" style="1"/>
    <col min="6" max="6" width="8.375" style="1" customWidth="1"/>
    <col min="7" max="16384" width="9" style="1"/>
  </cols>
  <sheetData>
    <row r="1" spans="1:17" ht="25.5" customHeight="1" x14ac:dyDescent="0.15">
      <c r="B1" s="1">
        <v>2022</v>
      </c>
      <c r="D1" s="2"/>
      <c r="E1" s="13">
        <f>DATEVALUE(B1 &amp;"/5/1")</f>
        <v>44682</v>
      </c>
      <c r="F1" s="14"/>
      <c r="G1" s="3" t="s">
        <v>0</v>
      </c>
      <c r="H1" s="2"/>
      <c r="I1" s="2"/>
      <c r="J1" s="2"/>
      <c r="K1" s="2"/>
      <c r="L1" s="2"/>
      <c r="M1" s="2"/>
      <c r="N1" s="2"/>
    </row>
    <row r="3" spans="1:17" ht="19.5" customHeight="1" x14ac:dyDescent="0.1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14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16</v>
      </c>
      <c r="Q3" s="4" t="s">
        <v>15</v>
      </c>
    </row>
    <row r="4" spans="1:17" ht="19.5" customHeight="1" x14ac:dyDescent="0.15">
      <c r="A4" s="1">
        <v>1</v>
      </c>
      <c r="B4" s="5">
        <f>DATEVALUE(B1 &amp;"/5/1")</f>
        <v>44682</v>
      </c>
      <c r="C4" s="6">
        <f>DATE(YEAR(B4)+1,5,1)</f>
        <v>45047</v>
      </c>
      <c r="D4" s="6">
        <f>DATE(YEAR(B4)+2,5,1)</f>
        <v>45413</v>
      </c>
      <c r="E4" s="6">
        <f>DATE(YEAR(B4)+6,5,1)</f>
        <v>46874</v>
      </c>
      <c r="F4" s="6">
        <f>DATE(YEAR(B4)+12,5,1)</f>
        <v>49065</v>
      </c>
      <c r="G4" s="6">
        <f>DATE(YEAR(B4)+16,5,1)</f>
        <v>50526</v>
      </c>
      <c r="H4" s="6">
        <f>DATE(YEAR(B4)+22,5,1)</f>
        <v>52718</v>
      </c>
      <c r="I4" s="6">
        <f>DATE(YEAR(B4)+24,5,1)</f>
        <v>53448</v>
      </c>
      <c r="J4" s="6">
        <f>DATE(YEAR(B4)+26,5,1)</f>
        <v>54179</v>
      </c>
      <c r="K4" s="6">
        <f>DATE(YEAR(B4)+32,5,1)</f>
        <v>56370</v>
      </c>
      <c r="L4" s="6">
        <f>DATE(YEAR(B4)+36,5,1)</f>
        <v>57831</v>
      </c>
      <c r="M4" s="6">
        <f>DATE(YEAR(B4)+42,5,1)</f>
        <v>60023</v>
      </c>
      <c r="N4" s="6">
        <f>DATE(YEAR(B4)+46,5,1)</f>
        <v>61484</v>
      </c>
      <c r="O4" s="6">
        <f>DATE(YEAR(B4)+49,5,1)</f>
        <v>62579</v>
      </c>
      <c r="P4" s="6">
        <f>DATE(YEAR(B4)+60,5,1)</f>
        <v>66597</v>
      </c>
      <c r="Q4" s="6">
        <f>DATE(YEAR(B4)+69,5,1)</f>
        <v>69884</v>
      </c>
    </row>
    <row r="5" spans="1:17" ht="19.5" customHeight="1" x14ac:dyDescent="0.15">
      <c r="A5" s="1">
        <v>2</v>
      </c>
      <c r="B5" s="7">
        <f>DATE(YEAR(B4)-1,5,1)</f>
        <v>44317</v>
      </c>
      <c r="C5" s="8">
        <f>DATE(YEAR(B5)+1,5,1)</f>
        <v>44682</v>
      </c>
      <c r="D5" s="6">
        <f t="shared" ref="D5:D53" si="0">DATE(YEAR(B5)+2,5,1)</f>
        <v>45047</v>
      </c>
      <c r="E5" s="6">
        <f t="shared" ref="E5:E53" si="1">DATE(YEAR(B5)+6,5,1)</f>
        <v>46508</v>
      </c>
      <c r="F5" s="6">
        <f t="shared" ref="F5:F53" si="2">DATE(YEAR(B5)+12,5,1)</f>
        <v>48700</v>
      </c>
      <c r="G5" s="6">
        <f t="shared" ref="G5:G53" si="3">DATE(YEAR(B5)+16,5,1)</f>
        <v>50161</v>
      </c>
      <c r="H5" s="6">
        <f t="shared" ref="H5:H53" si="4">DATE(YEAR(B5)+22,5,1)</f>
        <v>52352</v>
      </c>
      <c r="I5" s="6">
        <f t="shared" ref="I5:I68" si="5">DATE(YEAR(B5)+24,5,1)</f>
        <v>53083</v>
      </c>
      <c r="J5" s="6">
        <f t="shared" ref="J5:J53" si="6">DATE(YEAR(B5)+26,5,1)</f>
        <v>53813</v>
      </c>
      <c r="K5" s="6">
        <f t="shared" ref="K5:K53" si="7">DATE(YEAR(B5)+32,5,1)</f>
        <v>56005</v>
      </c>
      <c r="L5" s="6">
        <f t="shared" ref="L5:L53" si="8">DATE(YEAR(B5)+36,5,1)</f>
        <v>57466</v>
      </c>
      <c r="M5" s="6">
        <f t="shared" ref="M5:M53" si="9">DATE(YEAR(B5)+42,5,1)</f>
        <v>59657</v>
      </c>
      <c r="N5" s="6">
        <f t="shared" ref="N5:N53" si="10">DATE(YEAR(B5)+46,5,1)</f>
        <v>61118</v>
      </c>
      <c r="O5" s="6">
        <f t="shared" ref="O5:O53" si="11">DATE(YEAR(B5)+49,5,1)</f>
        <v>62214</v>
      </c>
      <c r="P5" s="6">
        <f t="shared" ref="P5:P68" si="12">DATE(YEAR(B5)+60,5,1)</f>
        <v>66232</v>
      </c>
      <c r="Q5" s="6">
        <f t="shared" ref="Q5:Q68" si="13">DATE(YEAR(B5)+69,5,1)</f>
        <v>69519</v>
      </c>
    </row>
    <row r="6" spans="1:17" ht="19.5" customHeight="1" x14ac:dyDescent="0.15">
      <c r="A6" s="12">
        <v>3</v>
      </c>
      <c r="B6" s="7">
        <f t="shared" ref="B6:B69" si="14">DATE(YEAR(B5)-1,5,1)</f>
        <v>43952</v>
      </c>
      <c r="C6" s="6">
        <f t="shared" ref="C6:C53" si="15">DATE(YEAR(B6)+1,5,1)</f>
        <v>44317</v>
      </c>
      <c r="D6" s="8">
        <f t="shared" si="0"/>
        <v>44682</v>
      </c>
      <c r="E6" s="6">
        <f t="shared" si="1"/>
        <v>46143</v>
      </c>
      <c r="F6" s="6">
        <f t="shared" si="2"/>
        <v>48335</v>
      </c>
      <c r="G6" s="6">
        <f t="shared" si="3"/>
        <v>49796</v>
      </c>
      <c r="H6" s="6">
        <f t="shared" si="4"/>
        <v>51987</v>
      </c>
      <c r="I6" s="6">
        <f t="shared" si="5"/>
        <v>52718</v>
      </c>
      <c r="J6" s="6">
        <f t="shared" si="6"/>
        <v>53448</v>
      </c>
      <c r="K6" s="6">
        <f t="shared" si="7"/>
        <v>55640</v>
      </c>
      <c r="L6" s="6">
        <f t="shared" si="8"/>
        <v>57101</v>
      </c>
      <c r="M6" s="6">
        <f t="shared" si="9"/>
        <v>59292</v>
      </c>
      <c r="N6" s="6">
        <f t="shared" si="10"/>
        <v>60753</v>
      </c>
      <c r="O6" s="6">
        <f t="shared" si="11"/>
        <v>61849</v>
      </c>
      <c r="P6" s="6">
        <f t="shared" si="12"/>
        <v>65867</v>
      </c>
      <c r="Q6" s="6">
        <f t="shared" si="13"/>
        <v>69154</v>
      </c>
    </row>
    <row r="7" spans="1:17" ht="19.5" customHeight="1" x14ac:dyDescent="0.15">
      <c r="A7" s="1">
        <v>4</v>
      </c>
      <c r="B7" s="5">
        <f t="shared" si="14"/>
        <v>43586</v>
      </c>
      <c r="C7" s="6">
        <f t="shared" si="15"/>
        <v>43952</v>
      </c>
      <c r="D7" s="6">
        <f t="shared" si="0"/>
        <v>44317</v>
      </c>
      <c r="E7" s="6">
        <f t="shared" si="1"/>
        <v>45778</v>
      </c>
      <c r="F7" s="6">
        <f t="shared" si="2"/>
        <v>47969</v>
      </c>
      <c r="G7" s="6">
        <f t="shared" si="3"/>
        <v>49430</v>
      </c>
      <c r="H7" s="6">
        <f t="shared" si="4"/>
        <v>51622</v>
      </c>
      <c r="I7" s="6">
        <f t="shared" si="5"/>
        <v>52352</v>
      </c>
      <c r="J7" s="6">
        <f t="shared" si="6"/>
        <v>53083</v>
      </c>
      <c r="K7" s="6">
        <f t="shared" si="7"/>
        <v>55274</v>
      </c>
      <c r="L7" s="6">
        <f t="shared" si="8"/>
        <v>56735</v>
      </c>
      <c r="M7" s="6">
        <f t="shared" si="9"/>
        <v>58927</v>
      </c>
      <c r="N7" s="6">
        <f t="shared" si="10"/>
        <v>60388</v>
      </c>
      <c r="O7" s="6">
        <f t="shared" si="11"/>
        <v>61484</v>
      </c>
      <c r="P7" s="6">
        <f t="shared" si="12"/>
        <v>65501</v>
      </c>
      <c r="Q7" s="6">
        <f t="shared" si="13"/>
        <v>68789</v>
      </c>
    </row>
    <row r="8" spans="1:17" ht="19.5" customHeight="1" x14ac:dyDescent="0.15">
      <c r="A8" s="1">
        <v>5</v>
      </c>
      <c r="B8" s="5">
        <f t="shared" si="14"/>
        <v>43221</v>
      </c>
      <c r="C8" s="6">
        <f t="shared" si="15"/>
        <v>43586</v>
      </c>
      <c r="D8" s="6">
        <f t="shared" si="0"/>
        <v>43952</v>
      </c>
      <c r="E8" s="6">
        <f t="shared" si="1"/>
        <v>45413</v>
      </c>
      <c r="F8" s="6">
        <f t="shared" si="2"/>
        <v>47604</v>
      </c>
      <c r="G8" s="6">
        <f t="shared" si="3"/>
        <v>49065</v>
      </c>
      <c r="H8" s="6">
        <f t="shared" si="4"/>
        <v>51257</v>
      </c>
      <c r="I8" s="6">
        <f t="shared" si="5"/>
        <v>51987</v>
      </c>
      <c r="J8" s="6">
        <f t="shared" si="6"/>
        <v>52718</v>
      </c>
      <c r="K8" s="6">
        <f t="shared" si="7"/>
        <v>54909</v>
      </c>
      <c r="L8" s="6">
        <f t="shared" si="8"/>
        <v>56370</v>
      </c>
      <c r="M8" s="6">
        <f t="shared" si="9"/>
        <v>58562</v>
      </c>
      <c r="N8" s="6">
        <f t="shared" si="10"/>
        <v>60023</v>
      </c>
      <c r="O8" s="6">
        <f t="shared" si="11"/>
        <v>61118</v>
      </c>
      <c r="P8" s="6">
        <f t="shared" si="12"/>
        <v>65136</v>
      </c>
      <c r="Q8" s="6">
        <f t="shared" si="13"/>
        <v>68423</v>
      </c>
    </row>
    <row r="9" spans="1:17" ht="19.5" customHeight="1" x14ac:dyDescent="0.15">
      <c r="A9" s="1">
        <v>6</v>
      </c>
      <c r="B9" s="5">
        <f t="shared" si="14"/>
        <v>42856</v>
      </c>
      <c r="C9" s="6">
        <f t="shared" si="15"/>
        <v>43221</v>
      </c>
      <c r="D9" s="6">
        <f t="shared" si="0"/>
        <v>43586</v>
      </c>
      <c r="E9" s="6">
        <f t="shared" si="1"/>
        <v>45047</v>
      </c>
      <c r="F9" s="6">
        <f t="shared" si="2"/>
        <v>47239</v>
      </c>
      <c r="G9" s="6">
        <f t="shared" si="3"/>
        <v>48700</v>
      </c>
      <c r="H9" s="6">
        <f t="shared" si="4"/>
        <v>50891</v>
      </c>
      <c r="I9" s="6">
        <f t="shared" si="5"/>
        <v>51622</v>
      </c>
      <c r="J9" s="6">
        <f t="shared" si="6"/>
        <v>52352</v>
      </c>
      <c r="K9" s="6">
        <f t="shared" si="7"/>
        <v>54544</v>
      </c>
      <c r="L9" s="6">
        <f t="shared" si="8"/>
        <v>56005</v>
      </c>
      <c r="M9" s="6">
        <f t="shared" si="9"/>
        <v>58196</v>
      </c>
      <c r="N9" s="6">
        <f t="shared" si="10"/>
        <v>59657</v>
      </c>
      <c r="O9" s="6">
        <f t="shared" si="11"/>
        <v>60753</v>
      </c>
      <c r="P9" s="6">
        <f t="shared" si="12"/>
        <v>64771</v>
      </c>
      <c r="Q9" s="6">
        <f t="shared" si="13"/>
        <v>68058</v>
      </c>
    </row>
    <row r="10" spans="1:17" ht="19.5" customHeight="1" x14ac:dyDescent="0.15">
      <c r="A10" s="12">
        <v>7</v>
      </c>
      <c r="B10" s="7">
        <f t="shared" si="14"/>
        <v>42491</v>
      </c>
      <c r="C10" s="6">
        <f t="shared" si="15"/>
        <v>42856</v>
      </c>
      <c r="D10" s="6">
        <f t="shared" si="0"/>
        <v>43221</v>
      </c>
      <c r="E10" s="8">
        <f t="shared" si="1"/>
        <v>44682</v>
      </c>
      <c r="F10" s="6">
        <f t="shared" si="2"/>
        <v>46874</v>
      </c>
      <c r="G10" s="6">
        <f t="shared" si="3"/>
        <v>48335</v>
      </c>
      <c r="H10" s="6">
        <f t="shared" si="4"/>
        <v>50526</v>
      </c>
      <c r="I10" s="6">
        <f t="shared" si="5"/>
        <v>51257</v>
      </c>
      <c r="J10" s="6">
        <f t="shared" si="6"/>
        <v>51987</v>
      </c>
      <c r="K10" s="6">
        <f t="shared" si="7"/>
        <v>54179</v>
      </c>
      <c r="L10" s="6">
        <f t="shared" si="8"/>
        <v>55640</v>
      </c>
      <c r="M10" s="6">
        <f t="shared" si="9"/>
        <v>57831</v>
      </c>
      <c r="N10" s="6">
        <f t="shared" si="10"/>
        <v>59292</v>
      </c>
      <c r="O10" s="6">
        <f t="shared" si="11"/>
        <v>60388</v>
      </c>
      <c r="P10" s="6">
        <f t="shared" si="12"/>
        <v>64406</v>
      </c>
      <c r="Q10" s="6">
        <f t="shared" si="13"/>
        <v>67693</v>
      </c>
    </row>
    <row r="11" spans="1:17" ht="19.5" customHeight="1" x14ac:dyDescent="0.15">
      <c r="A11" s="1">
        <v>8</v>
      </c>
      <c r="B11" s="5">
        <f t="shared" si="14"/>
        <v>42125</v>
      </c>
      <c r="C11" s="6">
        <f t="shared" si="15"/>
        <v>42491</v>
      </c>
      <c r="D11" s="6">
        <f t="shared" si="0"/>
        <v>42856</v>
      </c>
      <c r="E11" s="6">
        <f t="shared" si="1"/>
        <v>44317</v>
      </c>
      <c r="F11" s="6">
        <f t="shared" si="2"/>
        <v>46508</v>
      </c>
      <c r="G11" s="6">
        <f t="shared" si="3"/>
        <v>47969</v>
      </c>
      <c r="H11" s="6">
        <f t="shared" si="4"/>
        <v>50161</v>
      </c>
      <c r="I11" s="6">
        <f t="shared" si="5"/>
        <v>50891</v>
      </c>
      <c r="J11" s="6">
        <f t="shared" si="6"/>
        <v>51622</v>
      </c>
      <c r="K11" s="6">
        <f t="shared" si="7"/>
        <v>53813</v>
      </c>
      <c r="L11" s="6">
        <f t="shared" si="8"/>
        <v>55274</v>
      </c>
      <c r="M11" s="6">
        <f t="shared" si="9"/>
        <v>57466</v>
      </c>
      <c r="N11" s="6">
        <f t="shared" si="10"/>
        <v>58927</v>
      </c>
      <c r="O11" s="6">
        <f t="shared" si="11"/>
        <v>60023</v>
      </c>
      <c r="P11" s="6">
        <f t="shared" si="12"/>
        <v>64040</v>
      </c>
      <c r="Q11" s="6">
        <f t="shared" si="13"/>
        <v>67328</v>
      </c>
    </row>
    <row r="12" spans="1:17" ht="19.5" customHeight="1" x14ac:dyDescent="0.15">
      <c r="A12" s="1">
        <v>9</v>
      </c>
      <c r="B12" s="5">
        <f t="shared" si="14"/>
        <v>41760</v>
      </c>
      <c r="C12" s="6">
        <f t="shared" si="15"/>
        <v>42125</v>
      </c>
      <c r="D12" s="6">
        <f t="shared" si="0"/>
        <v>42491</v>
      </c>
      <c r="E12" s="6">
        <f t="shared" si="1"/>
        <v>43952</v>
      </c>
      <c r="F12" s="6">
        <f t="shared" si="2"/>
        <v>46143</v>
      </c>
      <c r="G12" s="6">
        <f t="shared" si="3"/>
        <v>47604</v>
      </c>
      <c r="H12" s="6">
        <f t="shared" si="4"/>
        <v>49796</v>
      </c>
      <c r="I12" s="6">
        <f t="shared" si="5"/>
        <v>50526</v>
      </c>
      <c r="J12" s="6">
        <f t="shared" si="6"/>
        <v>51257</v>
      </c>
      <c r="K12" s="6">
        <f t="shared" si="7"/>
        <v>53448</v>
      </c>
      <c r="L12" s="6">
        <f t="shared" si="8"/>
        <v>54909</v>
      </c>
      <c r="M12" s="6">
        <f t="shared" si="9"/>
        <v>57101</v>
      </c>
      <c r="N12" s="6">
        <f t="shared" si="10"/>
        <v>58562</v>
      </c>
      <c r="O12" s="6">
        <f t="shared" si="11"/>
        <v>59657</v>
      </c>
      <c r="P12" s="6">
        <f t="shared" si="12"/>
        <v>63675</v>
      </c>
      <c r="Q12" s="6">
        <f t="shared" si="13"/>
        <v>66962</v>
      </c>
    </row>
    <row r="13" spans="1:17" ht="19.5" customHeight="1" x14ac:dyDescent="0.15">
      <c r="A13" s="1">
        <v>10</v>
      </c>
      <c r="B13" s="5">
        <f t="shared" si="14"/>
        <v>41395</v>
      </c>
      <c r="C13" s="6">
        <f t="shared" si="15"/>
        <v>41760</v>
      </c>
      <c r="D13" s="6">
        <f t="shared" si="0"/>
        <v>42125</v>
      </c>
      <c r="E13" s="6">
        <f t="shared" si="1"/>
        <v>43586</v>
      </c>
      <c r="F13" s="6">
        <f t="shared" si="2"/>
        <v>45778</v>
      </c>
      <c r="G13" s="6">
        <f t="shared" si="3"/>
        <v>47239</v>
      </c>
      <c r="H13" s="6">
        <f t="shared" si="4"/>
        <v>49430</v>
      </c>
      <c r="I13" s="6">
        <f t="shared" si="5"/>
        <v>50161</v>
      </c>
      <c r="J13" s="6">
        <f t="shared" si="6"/>
        <v>50891</v>
      </c>
      <c r="K13" s="6">
        <f t="shared" si="7"/>
        <v>53083</v>
      </c>
      <c r="L13" s="6">
        <f t="shared" si="8"/>
        <v>54544</v>
      </c>
      <c r="M13" s="6">
        <f t="shared" si="9"/>
        <v>56735</v>
      </c>
      <c r="N13" s="6">
        <f t="shared" si="10"/>
        <v>58196</v>
      </c>
      <c r="O13" s="6">
        <f t="shared" si="11"/>
        <v>59292</v>
      </c>
      <c r="P13" s="6">
        <f t="shared" si="12"/>
        <v>63310</v>
      </c>
      <c r="Q13" s="6">
        <f t="shared" si="13"/>
        <v>66597</v>
      </c>
    </row>
    <row r="14" spans="1:17" ht="19.5" customHeight="1" x14ac:dyDescent="0.15">
      <c r="A14" s="1">
        <v>11</v>
      </c>
      <c r="B14" s="5">
        <f t="shared" si="14"/>
        <v>41030</v>
      </c>
      <c r="C14" s="6">
        <f t="shared" si="15"/>
        <v>41395</v>
      </c>
      <c r="D14" s="6">
        <f t="shared" si="0"/>
        <v>41760</v>
      </c>
      <c r="E14" s="6">
        <f t="shared" si="1"/>
        <v>43221</v>
      </c>
      <c r="F14" s="6">
        <f t="shared" si="2"/>
        <v>45413</v>
      </c>
      <c r="G14" s="6">
        <f t="shared" si="3"/>
        <v>46874</v>
      </c>
      <c r="H14" s="6">
        <f t="shared" si="4"/>
        <v>49065</v>
      </c>
      <c r="I14" s="6">
        <f t="shared" si="5"/>
        <v>49796</v>
      </c>
      <c r="J14" s="6">
        <f t="shared" si="6"/>
        <v>50526</v>
      </c>
      <c r="K14" s="6">
        <f t="shared" si="7"/>
        <v>52718</v>
      </c>
      <c r="L14" s="6">
        <f t="shared" si="8"/>
        <v>54179</v>
      </c>
      <c r="M14" s="6">
        <f t="shared" si="9"/>
        <v>56370</v>
      </c>
      <c r="N14" s="6">
        <f t="shared" si="10"/>
        <v>57831</v>
      </c>
      <c r="O14" s="6">
        <f t="shared" si="11"/>
        <v>58927</v>
      </c>
      <c r="P14" s="6">
        <f t="shared" si="12"/>
        <v>62945</v>
      </c>
      <c r="Q14" s="6">
        <f t="shared" si="13"/>
        <v>66232</v>
      </c>
    </row>
    <row r="15" spans="1:17" ht="19.5" customHeight="1" x14ac:dyDescent="0.15">
      <c r="A15" s="1">
        <v>12</v>
      </c>
      <c r="B15" s="5">
        <f t="shared" si="14"/>
        <v>40664</v>
      </c>
      <c r="C15" s="6">
        <f t="shared" si="15"/>
        <v>41030</v>
      </c>
      <c r="D15" s="6">
        <f t="shared" si="0"/>
        <v>41395</v>
      </c>
      <c r="E15" s="6">
        <f t="shared" si="1"/>
        <v>42856</v>
      </c>
      <c r="F15" s="6">
        <f t="shared" si="2"/>
        <v>45047</v>
      </c>
      <c r="G15" s="6">
        <f t="shared" si="3"/>
        <v>46508</v>
      </c>
      <c r="H15" s="6">
        <f t="shared" si="4"/>
        <v>48700</v>
      </c>
      <c r="I15" s="6">
        <f t="shared" si="5"/>
        <v>49430</v>
      </c>
      <c r="J15" s="6">
        <f t="shared" si="6"/>
        <v>50161</v>
      </c>
      <c r="K15" s="6">
        <f t="shared" si="7"/>
        <v>52352</v>
      </c>
      <c r="L15" s="6">
        <f t="shared" si="8"/>
        <v>53813</v>
      </c>
      <c r="M15" s="6">
        <f t="shared" si="9"/>
        <v>56005</v>
      </c>
      <c r="N15" s="6">
        <f t="shared" si="10"/>
        <v>57466</v>
      </c>
      <c r="O15" s="6">
        <f t="shared" si="11"/>
        <v>58562</v>
      </c>
      <c r="P15" s="6">
        <f t="shared" si="12"/>
        <v>62579</v>
      </c>
      <c r="Q15" s="6">
        <f t="shared" si="13"/>
        <v>65867</v>
      </c>
    </row>
    <row r="16" spans="1:17" ht="19.5" customHeight="1" x14ac:dyDescent="0.15">
      <c r="A16" s="12">
        <v>13</v>
      </c>
      <c r="B16" s="7">
        <f t="shared" si="14"/>
        <v>40299</v>
      </c>
      <c r="C16" s="6">
        <f t="shared" si="15"/>
        <v>40664</v>
      </c>
      <c r="D16" s="6">
        <f t="shared" si="0"/>
        <v>41030</v>
      </c>
      <c r="E16" s="6">
        <f t="shared" si="1"/>
        <v>42491</v>
      </c>
      <c r="F16" s="8">
        <f t="shared" si="2"/>
        <v>44682</v>
      </c>
      <c r="G16" s="6">
        <f t="shared" si="3"/>
        <v>46143</v>
      </c>
      <c r="H16" s="6">
        <f t="shared" si="4"/>
        <v>48335</v>
      </c>
      <c r="I16" s="6">
        <f t="shared" si="5"/>
        <v>49065</v>
      </c>
      <c r="J16" s="6">
        <f t="shared" si="6"/>
        <v>49796</v>
      </c>
      <c r="K16" s="6">
        <f t="shared" si="7"/>
        <v>51987</v>
      </c>
      <c r="L16" s="6">
        <f t="shared" si="8"/>
        <v>53448</v>
      </c>
      <c r="M16" s="6">
        <f t="shared" si="9"/>
        <v>55640</v>
      </c>
      <c r="N16" s="6">
        <f t="shared" si="10"/>
        <v>57101</v>
      </c>
      <c r="O16" s="6">
        <f t="shared" si="11"/>
        <v>58196</v>
      </c>
      <c r="P16" s="6">
        <f t="shared" si="12"/>
        <v>62214</v>
      </c>
      <c r="Q16" s="6">
        <f t="shared" si="13"/>
        <v>65501</v>
      </c>
    </row>
    <row r="17" spans="1:17" ht="19.5" customHeight="1" x14ac:dyDescent="0.15">
      <c r="A17" s="1">
        <v>14</v>
      </c>
      <c r="B17" s="5">
        <f t="shared" si="14"/>
        <v>39934</v>
      </c>
      <c r="C17" s="6">
        <f t="shared" si="15"/>
        <v>40299</v>
      </c>
      <c r="D17" s="6">
        <f t="shared" si="0"/>
        <v>40664</v>
      </c>
      <c r="E17" s="6">
        <f t="shared" si="1"/>
        <v>42125</v>
      </c>
      <c r="F17" s="6">
        <f t="shared" si="2"/>
        <v>44317</v>
      </c>
      <c r="G17" s="6">
        <f t="shared" si="3"/>
        <v>45778</v>
      </c>
      <c r="H17" s="6">
        <f t="shared" si="4"/>
        <v>47969</v>
      </c>
      <c r="I17" s="6">
        <f t="shared" si="5"/>
        <v>48700</v>
      </c>
      <c r="J17" s="6">
        <f t="shared" si="6"/>
        <v>49430</v>
      </c>
      <c r="K17" s="6">
        <f t="shared" si="7"/>
        <v>51622</v>
      </c>
      <c r="L17" s="6">
        <f t="shared" si="8"/>
        <v>53083</v>
      </c>
      <c r="M17" s="6">
        <f t="shared" si="9"/>
        <v>55274</v>
      </c>
      <c r="N17" s="6">
        <f t="shared" si="10"/>
        <v>56735</v>
      </c>
      <c r="O17" s="6">
        <f t="shared" si="11"/>
        <v>57831</v>
      </c>
      <c r="P17" s="6">
        <f t="shared" si="12"/>
        <v>61849</v>
      </c>
      <c r="Q17" s="6">
        <f t="shared" si="13"/>
        <v>65136</v>
      </c>
    </row>
    <row r="18" spans="1:17" ht="19.5" customHeight="1" x14ac:dyDescent="0.15">
      <c r="A18" s="1">
        <v>15</v>
      </c>
      <c r="B18" s="5">
        <f t="shared" si="14"/>
        <v>39569</v>
      </c>
      <c r="C18" s="6">
        <f t="shared" si="15"/>
        <v>39934</v>
      </c>
      <c r="D18" s="6">
        <f t="shared" si="0"/>
        <v>40299</v>
      </c>
      <c r="E18" s="6">
        <f t="shared" si="1"/>
        <v>41760</v>
      </c>
      <c r="F18" s="6">
        <f t="shared" si="2"/>
        <v>43952</v>
      </c>
      <c r="G18" s="6">
        <f t="shared" si="3"/>
        <v>45413</v>
      </c>
      <c r="H18" s="6">
        <f t="shared" si="4"/>
        <v>47604</v>
      </c>
      <c r="I18" s="6">
        <f t="shared" si="5"/>
        <v>48335</v>
      </c>
      <c r="J18" s="6">
        <f t="shared" si="6"/>
        <v>49065</v>
      </c>
      <c r="K18" s="6">
        <f t="shared" si="7"/>
        <v>51257</v>
      </c>
      <c r="L18" s="6">
        <f t="shared" si="8"/>
        <v>52718</v>
      </c>
      <c r="M18" s="6">
        <f t="shared" si="9"/>
        <v>54909</v>
      </c>
      <c r="N18" s="6">
        <f t="shared" si="10"/>
        <v>56370</v>
      </c>
      <c r="O18" s="6">
        <f t="shared" si="11"/>
        <v>57466</v>
      </c>
      <c r="P18" s="6">
        <f t="shared" si="12"/>
        <v>61484</v>
      </c>
      <c r="Q18" s="6">
        <f t="shared" si="13"/>
        <v>64771</v>
      </c>
    </row>
    <row r="19" spans="1:17" ht="19.5" customHeight="1" x14ac:dyDescent="0.15">
      <c r="A19" s="1">
        <v>16</v>
      </c>
      <c r="B19" s="5">
        <f t="shared" si="14"/>
        <v>39203</v>
      </c>
      <c r="C19" s="6">
        <f t="shared" si="15"/>
        <v>39569</v>
      </c>
      <c r="D19" s="6">
        <f t="shared" si="0"/>
        <v>39934</v>
      </c>
      <c r="E19" s="6">
        <f t="shared" si="1"/>
        <v>41395</v>
      </c>
      <c r="F19" s="6">
        <f t="shared" si="2"/>
        <v>43586</v>
      </c>
      <c r="G19" s="6">
        <f t="shared" si="3"/>
        <v>45047</v>
      </c>
      <c r="H19" s="6">
        <f t="shared" si="4"/>
        <v>47239</v>
      </c>
      <c r="I19" s="6">
        <f t="shared" si="5"/>
        <v>47969</v>
      </c>
      <c r="J19" s="6">
        <f t="shared" si="6"/>
        <v>48700</v>
      </c>
      <c r="K19" s="6">
        <f t="shared" si="7"/>
        <v>50891</v>
      </c>
      <c r="L19" s="6">
        <f t="shared" si="8"/>
        <v>52352</v>
      </c>
      <c r="M19" s="6">
        <f t="shared" si="9"/>
        <v>54544</v>
      </c>
      <c r="N19" s="6">
        <f t="shared" si="10"/>
        <v>56005</v>
      </c>
      <c r="O19" s="6">
        <f t="shared" si="11"/>
        <v>57101</v>
      </c>
      <c r="P19" s="6">
        <f t="shared" si="12"/>
        <v>61118</v>
      </c>
      <c r="Q19" s="6">
        <f t="shared" si="13"/>
        <v>64406</v>
      </c>
    </row>
    <row r="20" spans="1:17" ht="19.5" customHeight="1" x14ac:dyDescent="0.15">
      <c r="A20" s="12">
        <v>17</v>
      </c>
      <c r="B20" s="7">
        <f t="shared" si="14"/>
        <v>38838</v>
      </c>
      <c r="C20" s="6">
        <f t="shared" si="15"/>
        <v>39203</v>
      </c>
      <c r="D20" s="6">
        <f t="shared" si="0"/>
        <v>39569</v>
      </c>
      <c r="E20" s="6">
        <f t="shared" si="1"/>
        <v>41030</v>
      </c>
      <c r="F20" s="6">
        <f t="shared" si="2"/>
        <v>43221</v>
      </c>
      <c r="G20" s="8">
        <f t="shared" si="3"/>
        <v>44682</v>
      </c>
      <c r="H20" s="6">
        <f t="shared" si="4"/>
        <v>46874</v>
      </c>
      <c r="I20" s="6">
        <f t="shared" si="5"/>
        <v>47604</v>
      </c>
      <c r="J20" s="6">
        <f t="shared" si="6"/>
        <v>48335</v>
      </c>
      <c r="K20" s="6">
        <f t="shared" si="7"/>
        <v>50526</v>
      </c>
      <c r="L20" s="6">
        <f t="shared" si="8"/>
        <v>51987</v>
      </c>
      <c r="M20" s="6">
        <f t="shared" si="9"/>
        <v>54179</v>
      </c>
      <c r="N20" s="6">
        <f t="shared" si="10"/>
        <v>55640</v>
      </c>
      <c r="O20" s="6">
        <f t="shared" si="11"/>
        <v>56735</v>
      </c>
      <c r="P20" s="6">
        <f t="shared" si="12"/>
        <v>60753</v>
      </c>
      <c r="Q20" s="6">
        <f t="shared" si="13"/>
        <v>64040</v>
      </c>
    </row>
    <row r="21" spans="1:17" ht="19.5" customHeight="1" x14ac:dyDescent="0.15">
      <c r="A21" s="1">
        <v>18</v>
      </c>
      <c r="B21" s="5">
        <f t="shared" si="14"/>
        <v>38473</v>
      </c>
      <c r="C21" s="6">
        <f t="shared" si="15"/>
        <v>38838</v>
      </c>
      <c r="D21" s="6">
        <f t="shared" si="0"/>
        <v>39203</v>
      </c>
      <c r="E21" s="6">
        <f t="shared" si="1"/>
        <v>40664</v>
      </c>
      <c r="F21" s="6">
        <f t="shared" si="2"/>
        <v>42856</v>
      </c>
      <c r="G21" s="6">
        <f t="shared" si="3"/>
        <v>44317</v>
      </c>
      <c r="H21" s="6">
        <f t="shared" si="4"/>
        <v>46508</v>
      </c>
      <c r="I21" s="6">
        <f t="shared" si="5"/>
        <v>47239</v>
      </c>
      <c r="J21" s="6">
        <f t="shared" si="6"/>
        <v>47969</v>
      </c>
      <c r="K21" s="6">
        <f t="shared" si="7"/>
        <v>50161</v>
      </c>
      <c r="L21" s="6">
        <f t="shared" si="8"/>
        <v>51622</v>
      </c>
      <c r="M21" s="6">
        <f t="shared" si="9"/>
        <v>53813</v>
      </c>
      <c r="N21" s="6">
        <f t="shared" si="10"/>
        <v>55274</v>
      </c>
      <c r="O21" s="6">
        <f t="shared" si="11"/>
        <v>56370</v>
      </c>
      <c r="P21" s="6">
        <f t="shared" si="12"/>
        <v>60388</v>
      </c>
      <c r="Q21" s="6">
        <f t="shared" si="13"/>
        <v>63675</v>
      </c>
    </row>
    <row r="22" spans="1:17" ht="19.5" customHeight="1" x14ac:dyDescent="0.15">
      <c r="A22" s="1">
        <v>19</v>
      </c>
      <c r="B22" s="5">
        <f t="shared" si="14"/>
        <v>38108</v>
      </c>
      <c r="C22" s="6">
        <f t="shared" si="15"/>
        <v>38473</v>
      </c>
      <c r="D22" s="6">
        <f t="shared" si="0"/>
        <v>38838</v>
      </c>
      <c r="E22" s="6">
        <f t="shared" si="1"/>
        <v>40299</v>
      </c>
      <c r="F22" s="6">
        <f t="shared" si="2"/>
        <v>42491</v>
      </c>
      <c r="G22" s="6">
        <f t="shared" si="3"/>
        <v>43952</v>
      </c>
      <c r="H22" s="6">
        <f t="shared" si="4"/>
        <v>46143</v>
      </c>
      <c r="I22" s="6">
        <f t="shared" si="5"/>
        <v>46874</v>
      </c>
      <c r="J22" s="6">
        <f t="shared" si="6"/>
        <v>47604</v>
      </c>
      <c r="K22" s="6">
        <f t="shared" si="7"/>
        <v>49796</v>
      </c>
      <c r="L22" s="6">
        <f t="shared" si="8"/>
        <v>51257</v>
      </c>
      <c r="M22" s="6">
        <f t="shared" si="9"/>
        <v>53448</v>
      </c>
      <c r="N22" s="6">
        <f t="shared" si="10"/>
        <v>54909</v>
      </c>
      <c r="O22" s="6">
        <f t="shared" si="11"/>
        <v>56005</v>
      </c>
      <c r="P22" s="6">
        <f t="shared" si="12"/>
        <v>60023</v>
      </c>
      <c r="Q22" s="6">
        <f t="shared" si="13"/>
        <v>63310</v>
      </c>
    </row>
    <row r="23" spans="1:17" ht="19.5" customHeight="1" x14ac:dyDescent="0.15">
      <c r="A23" s="1">
        <v>20</v>
      </c>
      <c r="B23" s="5">
        <f t="shared" si="14"/>
        <v>37742</v>
      </c>
      <c r="C23" s="6">
        <f t="shared" si="15"/>
        <v>38108</v>
      </c>
      <c r="D23" s="6">
        <f t="shared" si="0"/>
        <v>38473</v>
      </c>
      <c r="E23" s="6">
        <f t="shared" si="1"/>
        <v>39934</v>
      </c>
      <c r="F23" s="6">
        <f t="shared" si="2"/>
        <v>42125</v>
      </c>
      <c r="G23" s="6">
        <f t="shared" si="3"/>
        <v>43586</v>
      </c>
      <c r="H23" s="6">
        <f t="shared" si="4"/>
        <v>45778</v>
      </c>
      <c r="I23" s="6">
        <f t="shared" si="5"/>
        <v>46508</v>
      </c>
      <c r="J23" s="6">
        <f t="shared" si="6"/>
        <v>47239</v>
      </c>
      <c r="K23" s="6">
        <f t="shared" si="7"/>
        <v>49430</v>
      </c>
      <c r="L23" s="6">
        <f t="shared" si="8"/>
        <v>50891</v>
      </c>
      <c r="M23" s="6">
        <f t="shared" si="9"/>
        <v>53083</v>
      </c>
      <c r="N23" s="6">
        <f t="shared" si="10"/>
        <v>54544</v>
      </c>
      <c r="O23" s="6">
        <f t="shared" si="11"/>
        <v>55640</v>
      </c>
      <c r="P23" s="6">
        <f t="shared" si="12"/>
        <v>59657</v>
      </c>
      <c r="Q23" s="6">
        <f t="shared" si="13"/>
        <v>62945</v>
      </c>
    </row>
    <row r="24" spans="1:17" ht="19.5" customHeight="1" x14ac:dyDescent="0.15">
      <c r="A24" s="1">
        <v>21</v>
      </c>
      <c r="B24" s="5">
        <f t="shared" si="14"/>
        <v>37377</v>
      </c>
      <c r="C24" s="6">
        <f t="shared" si="15"/>
        <v>37742</v>
      </c>
      <c r="D24" s="6">
        <f t="shared" si="0"/>
        <v>38108</v>
      </c>
      <c r="E24" s="6">
        <f t="shared" si="1"/>
        <v>39569</v>
      </c>
      <c r="F24" s="6">
        <f t="shared" si="2"/>
        <v>41760</v>
      </c>
      <c r="G24" s="6">
        <f t="shared" si="3"/>
        <v>43221</v>
      </c>
      <c r="H24" s="6">
        <f t="shared" si="4"/>
        <v>45413</v>
      </c>
      <c r="I24" s="6">
        <f t="shared" si="5"/>
        <v>46143</v>
      </c>
      <c r="J24" s="6">
        <f t="shared" si="6"/>
        <v>46874</v>
      </c>
      <c r="K24" s="6">
        <f t="shared" si="7"/>
        <v>49065</v>
      </c>
      <c r="L24" s="6">
        <f t="shared" si="8"/>
        <v>50526</v>
      </c>
      <c r="M24" s="6">
        <f t="shared" si="9"/>
        <v>52718</v>
      </c>
      <c r="N24" s="6">
        <f t="shared" si="10"/>
        <v>54179</v>
      </c>
      <c r="O24" s="6">
        <f t="shared" si="11"/>
        <v>55274</v>
      </c>
      <c r="P24" s="6">
        <f t="shared" si="12"/>
        <v>59292</v>
      </c>
      <c r="Q24" s="6">
        <f t="shared" si="13"/>
        <v>62579</v>
      </c>
    </row>
    <row r="25" spans="1:17" ht="19.5" customHeight="1" x14ac:dyDescent="0.15">
      <c r="A25" s="1">
        <v>22</v>
      </c>
      <c r="B25" s="5">
        <f t="shared" si="14"/>
        <v>37012</v>
      </c>
      <c r="C25" s="6">
        <f t="shared" si="15"/>
        <v>37377</v>
      </c>
      <c r="D25" s="6">
        <f t="shared" si="0"/>
        <v>37742</v>
      </c>
      <c r="E25" s="6">
        <f t="shared" si="1"/>
        <v>39203</v>
      </c>
      <c r="F25" s="6">
        <f t="shared" si="2"/>
        <v>41395</v>
      </c>
      <c r="G25" s="6">
        <f t="shared" si="3"/>
        <v>42856</v>
      </c>
      <c r="H25" s="6">
        <f t="shared" si="4"/>
        <v>45047</v>
      </c>
      <c r="I25" s="6">
        <f t="shared" si="5"/>
        <v>45778</v>
      </c>
      <c r="J25" s="6">
        <f t="shared" si="6"/>
        <v>46508</v>
      </c>
      <c r="K25" s="6">
        <f t="shared" si="7"/>
        <v>48700</v>
      </c>
      <c r="L25" s="6">
        <f t="shared" si="8"/>
        <v>50161</v>
      </c>
      <c r="M25" s="6">
        <f t="shared" si="9"/>
        <v>52352</v>
      </c>
      <c r="N25" s="6">
        <f t="shared" si="10"/>
        <v>53813</v>
      </c>
      <c r="O25" s="6">
        <f t="shared" si="11"/>
        <v>54909</v>
      </c>
      <c r="P25" s="6">
        <f t="shared" si="12"/>
        <v>58927</v>
      </c>
      <c r="Q25" s="6">
        <f t="shared" si="13"/>
        <v>62214</v>
      </c>
    </row>
    <row r="26" spans="1:17" ht="19.5" customHeight="1" x14ac:dyDescent="0.15">
      <c r="A26" s="12">
        <v>23</v>
      </c>
      <c r="B26" s="7">
        <f t="shared" si="14"/>
        <v>36647</v>
      </c>
      <c r="C26" s="6">
        <f t="shared" si="15"/>
        <v>37012</v>
      </c>
      <c r="D26" s="6">
        <f t="shared" si="0"/>
        <v>37377</v>
      </c>
      <c r="E26" s="6">
        <f t="shared" si="1"/>
        <v>38838</v>
      </c>
      <c r="F26" s="6">
        <f t="shared" si="2"/>
        <v>41030</v>
      </c>
      <c r="G26" s="6">
        <f t="shared" si="3"/>
        <v>42491</v>
      </c>
      <c r="H26" s="8">
        <f t="shared" si="4"/>
        <v>44682</v>
      </c>
      <c r="I26" s="6">
        <f t="shared" si="5"/>
        <v>45413</v>
      </c>
      <c r="J26" s="6">
        <f t="shared" si="6"/>
        <v>46143</v>
      </c>
      <c r="K26" s="6">
        <f t="shared" si="7"/>
        <v>48335</v>
      </c>
      <c r="L26" s="6">
        <f t="shared" si="8"/>
        <v>49796</v>
      </c>
      <c r="M26" s="6">
        <f t="shared" si="9"/>
        <v>51987</v>
      </c>
      <c r="N26" s="6">
        <f t="shared" si="10"/>
        <v>53448</v>
      </c>
      <c r="O26" s="6">
        <f t="shared" si="11"/>
        <v>54544</v>
      </c>
      <c r="P26" s="6">
        <f t="shared" si="12"/>
        <v>58562</v>
      </c>
      <c r="Q26" s="6">
        <f t="shared" si="13"/>
        <v>61849</v>
      </c>
    </row>
    <row r="27" spans="1:17" ht="19.5" customHeight="1" x14ac:dyDescent="0.15">
      <c r="A27" s="1">
        <v>24</v>
      </c>
      <c r="B27" s="5">
        <f t="shared" si="14"/>
        <v>36281</v>
      </c>
      <c r="C27" s="6">
        <f t="shared" si="15"/>
        <v>36647</v>
      </c>
      <c r="D27" s="6">
        <f t="shared" si="0"/>
        <v>37012</v>
      </c>
      <c r="E27" s="6">
        <f t="shared" si="1"/>
        <v>38473</v>
      </c>
      <c r="F27" s="6">
        <f t="shared" si="2"/>
        <v>40664</v>
      </c>
      <c r="G27" s="6">
        <f t="shared" si="3"/>
        <v>42125</v>
      </c>
      <c r="H27" s="6">
        <f t="shared" si="4"/>
        <v>44317</v>
      </c>
      <c r="I27" s="6">
        <f t="shared" si="5"/>
        <v>45047</v>
      </c>
      <c r="J27" s="6">
        <f t="shared" si="6"/>
        <v>45778</v>
      </c>
      <c r="K27" s="6">
        <f t="shared" si="7"/>
        <v>47969</v>
      </c>
      <c r="L27" s="6">
        <f t="shared" si="8"/>
        <v>49430</v>
      </c>
      <c r="M27" s="6">
        <f t="shared" si="9"/>
        <v>51622</v>
      </c>
      <c r="N27" s="6">
        <f t="shared" si="10"/>
        <v>53083</v>
      </c>
      <c r="O27" s="6">
        <f t="shared" si="11"/>
        <v>54179</v>
      </c>
      <c r="P27" s="6">
        <f t="shared" si="12"/>
        <v>58196</v>
      </c>
      <c r="Q27" s="6">
        <f t="shared" si="13"/>
        <v>61484</v>
      </c>
    </row>
    <row r="28" spans="1:17" ht="19.5" customHeight="1" x14ac:dyDescent="0.15">
      <c r="A28" s="12">
        <v>25</v>
      </c>
      <c r="B28" s="9">
        <f t="shared" si="14"/>
        <v>35916</v>
      </c>
      <c r="C28" s="6">
        <f t="shared" si="15"/>
        <v>36281</v>
      </c>
      <c r="D28" s="6">
        <f t="shared" si="0"/>
        <v>36647</v>
      </c>
      <c r="E28" s="6">
        <f t="shared" si="1"/>
        <v>38108</v>
      </c>
      <c r="F28" s="6">
        <f t="shared" si="2"/>
        <v>40299</v>
      </c>
      <c r="G28" s="6">
        <f t="shared" si="3"/>
        <v>41760</v>
      </c>
      <c r="H28" s="6">
        <f t="shared" si="4"/>
        <v>43952</v>
      </c>
      <c r="I28" s="8">
        <f t="shared" si="5"/>
        <v>44682</v>
      </c>
      <c r="J28" s="6">
        <f t="shared" si="6"/>
        <v>45413</v>
      </c>
      <c r="K28" s="6">
        <f t="shared" si="7"/>
        <v>47604</v>
      </c>
      <c r="L28" s="6">
        <f t="shared" si="8"/>
        <v>49065</v>
      </c>
      <c r="M28" s="6">
        <f t="shared" si="9"/>
        <v>51257</v>
      </c>
      <c r="N28" s="6">
        <f t="shared" si="10"/>
        <v>52718</v>
      </c>
      <c r="O28" s="6">
        <f t="shared" si="11"/>
        <v>53813</v>
      </c>
      <c r="P28" s="6">
        <f t="shared" si="12"/>
        <v>57831</v>
      </c>
      <c r="Q28" s="6">
        <f t="shared" si="13"/>
        <v>61118</v>
      </c>
    </row>
    <row r="29" spans="1:17" ht="19.5" customHeight="1" x14ac:dyDescent="0.15">
      <c r="A29" s="1">
        <v>26</v>
      </c>
      <c r="B29" s="5">
        <f t="shared" si="14"/>
        <v>35551</v>
      </c>
      <c r="C29" s="6">
        <f t="shared" si="15"/>
        <v>35916</v>
      </c>
      <c r="D29" s="6">
        <f t="shared" si="0"/>
        <v>36281</v>
      </c>
      <c r="E29" s="6">
        <f t="shared" si="1"/>
        <v>37742</v>
      </c>
      <c r="F29" s="6">
        <f t="shared" si="2"/>
        <v>39934</v>
      </c>
      <c r="G29" s="6">
        <f t="shared" si="3"/>
        <v>41395</v>
      </c>
      <c r="H29" s="6">
        <f t="shared" si="4"/>
        <v>43586</v>
      </c>
      <c r="I29" s="6">
        <f t="shared" si="5"/>
        <v>44317</v>
      </c>
      <c r="J29" s="6">
        <f t="shared" si="6"/>
        <v>45047</v>
      </c>
      <c r="K29" s="6">
        <f t="shared" si="7"/>
        <v>47239</v>
      </c>
      <c r="L29" s="6">
        <f t="shared" si="8"/>
        <v>48700</v>
      </c>
      <c r="M29" s="6">
        <f t="shared" si="9"/>
        <v>50891</v>
      </c>
      <c r="N29" s="6">
        <f t="shared" si="10"/>
        <v>52352</v>
      </c>
      <c r="O29" s="6">
        <f t="shared" si="11"/>
        <v>53448</v>
      </c>
      <c r="P29" s="6">
        <f t="shared" si="12"/>
        <v>57466</v>
      </c>
      <c r="Q29" s="6">
        <f t="shared" si="13"/>
        <v>60753</v>
      </c>
    </row>
    <row r="30" spans="1:17" ht="19.5" customHeight="1" x14ac:dyDescent="0.15">
      <c r="A30" s="12">
        <v>27</v>
      </c>
      <c r="B30" s="7">
        <f t="shared" si="14"/>
        <v>35186</v>
      </c>
      <c r="C30" s="6">
        <f t="shared" si="15"/>
        <v>35551</v>
      </c>
      <c r="D30" s="6">
        <f t="shared" si="0"/>
        <v>35916</v>
      </c>
      <c r="E30" s="6">
        <f t="shared" si="1"/>
        <v>37377</v>
      </c>
      <c r="F30" s="6">
        <f t="shared" si="2"/>
        <v>39569</v>
      </c>
      <c r="G30" s="6">
        <f t="shared" si="3"/>
        <v>41030</v>
      </c>
      <c r="H30" s="6">
        <f t="shared" si="4"/>
        <v>43221</v>
      </c>
      <c r="I30" s="6">
        <f t="shared" si="5"/>
        <v>43952</v>
      </c>
      <c r="J30" s="8">
        <f t="shared" si="6"/>
        <v>44682</v>
      </c>
      <c r="K30" s="6">
        <f t="shared" si="7"/>
        <v>46874</v>
      </c>
      <c r="L30" s="6">
        <f t="shared" si="8"/>
        <v>48335</v>
      </c>
      <c r="M30" s="6">
        <f t="shared" si="9"/>
        <v>50526</v>
      </c>
      <c r="N30" s="6">
        <f t="shared" si="10"/>
        <v>51987</v>
      </c>
      <c r="O30" s="6">
        <f t="shared" si="11"/>
        <v>53083</v>
      </c>
      <c r="P30" s="6">
        <f t="shared" si="12"/>
        <v>57101</v>
      </c>
      <c r="Q30" s="6">
        <f t="shared" si="13"/>
        <v>60388</v>
      </c>
    </row>
    <row r="31" spans="1:17" ht="19.5" customHeight="1" x14ac:dyDescent="0.15">
      <c r="A31" s="1">
        <v>28</v>
      </c>
      <c r="B31" s="5">
        <f t="shared" si="14"/>
        <v>34820</v>
      </c>
      <c r="C31" s="6">
        <f t="shared" si="15"/>
        <v>35186</v>
      </c>
      <c r="D31" s="6">
        <f t="shared" si="0"/>
        <v>35551</v>
      </c>
      <c r="E31" s="6">
        <f t="shared" si="1"/>
        <v>37012</v>
      </c>
      <c r="F31" s="6">
        <f t="shared" si="2"/>
        <v>39203</v>
      </c>
      <c r="G31" s="6">
        <f t="shared" si="3"/>
        <v>40664</v>
      </c>
      <c r="H31" s="6">
        <f t="shared" si="4"/>
        <v>42856</v>
      </c>
      <c r="I31" s="6">
        <f t="shared" si="5"/>
        <v>43586</v>
      </c>
      <c r="J31" s="6">
        <f t="shared" si="6"/>
        <v>44317</v>
      </c>
      <c r="K31" s="6">
        <f t="shared" si="7"/>
        <v>46508</v>
      </c>
      <c r="L31" s="6">
        <f t="shared" si="8"/>
        <v>47969</v>
      </c>
      <c r="M31" s="6">
        <f t="shared" si="9"/>
        <v>50161</v>
      </c>
      <c r="N31" s="6">
        <f t="shared" si="10"/>
        <v>51622</v>
      </c>
      <c r="O31" s="6">
        <f t="shared" si="11"/>
        <v>52718</v>
      </c>
      <c r="P31" s="6">
        <f t="shared" si="12"/>
        <v>56735</v>
      </c>
      <c r="Q31" s="6">
        <f t="shared" si="13"/>
        <v>60023</v>
      </c>
    </row>
    <row r="32" spans="1:17" ht="19.5" customHeight="1" x14ac:dyDescent="0.15">
      <c r="A32" s="1">
        <v>29</v>
      </c>
      <c r="B32" s="5">
        <f t="shared" si="14"/>
        <v>34455</v>
      </c>
      <c r="C32" s="6">
        <f t="shared" si="15"/>
        <v>34820</v>
      </c>
      <c r="D32" s="6">
        <f t="shared" si="0"/>
        <v>35186</v>
      </c>
      <c r="E32" s="6">
        <f t="shared" si="1"/>
        <v>36647</v>
      </c>
      <c r="F32" s="6">
        <f t="shared" si="2"/>
        <v>38838</v>
      </c>
      <c r="G32" s="6">
        <f t="shared" si="3"/>
        <v>40299</v>
      </c>
      <c r="H32" s="6">
        <f t="shared" si="4"/>
        <v>42491</v>
      </c>
      <c r="I32" s="6">
        <f t="shared" si="5"/>
        <v>43221</v>
      </c>
      <c r="J32" s="6">
        <f t="shared" si="6"/>
        <v>43952</v>
      </c>
      <c r="K32" s="6">
        <f t="shared" si="7"/>
        <v>46143</v>
      </c>
      <c r="L32" s="6">
        <f t="shared" si="8"/>
        <v>47604</v>
      </c>
      <c r="M32" s="6">
        <f t="shared" si="9"/>
        <v>49796</v>
      </c>
      <c r="N32" s="6">
        <f t="shared" si="10"/>
        <v>51257</v>
      </c>
      <c r="O32" s="6">
        <f t="shared" si="11"/>
        <v>52352</v>
      </c>
      <c r="P32" s="6">
        <f t="shared" si="12"/>
        <v>56370</v>
      </c>
      <c r="Q32" s="6">
        <f t="shared" si="13"/>
        <v>59657</v>
      </c>
    </row>
    <row r="33" spans="1:17" ht="19.5" customHeight="1" x14ac:dyDescent="0.15">
      <c r="A33" s="1">
        <v>30</v>
      </c>
      <c r="B33" s="5">
        <f t="shared" si="14"/>
        <v>34090</v>
      </c>
      <c r="C33" s="6">
        <f t="shared" si="15"/>
        <v>34455</v>
      </c>
      <c r="D33" s="6">
        <f t="shared" si="0"/>
        <v>34820</v>
      </c>
      <c r="E33" s="6">
        <f t="shared" si="1"/>
        <v>36281</v>
      </c>
      <c r="F33" s="6">
        <f t="shared" si="2"/>
        <v>38473</v>
      </c>
      <c r="G33" s="6">
        <f t="shared" si="3"/>
        <v>39934</v>
      </c>
      <c r="H33" s="6">
        <f t="shared" si="4"/>
        <v>42125</v>
      </c>
      <c r="I33" s="6">
        <f t="shared" si="5"/>
        <v>42856</v>
      </c>
      <c r="J33" s="6">
        <f t="shared" si="6"/>
        <v>43586</v>
      </c>
      <c r="K33" s="6">
        <f t="shared" si="7"/>
        <v>45778</v>
      </c>
      <c r="L33" s="6">
        <f t="shared" si="8"/>
        <v>47239</v>
      </c>
      <c r="M33" s="6">
        <f t="shared" si="9"/>
        <v>49430</v>
      </c>
      <c r="N33" s="6">
        <f t="shared" si="10"/>
        <v>50891</v>
      </c>
      <c r="O33" s="6">
        <f t="shared" si="11"/>
        <v>51987</v>
      </c>
      <c r="P33" s="6">
        <f t="shared" si="12"/>
        <v>56005</v>
      </c>
      <c r="Q33" s="6">
        <f t="shared" si="13"/>
        <v>59292</v>
      </c>
    </row>
    <row r="34" spans="1:17" ht="19.5" customHeight="1" x14ac:dyDescent="0.15">
      <c r="A34" s="1">
        <v>31</v>
      </c>
      <c r="B34" s="5">
        <f t="shared" si="14"/>
        <v>33725</v>
      </c>
      <c r="C34" s="6">
        <f t="shared" si="15"/>
        <v>34090</v>
      </c>
      <c r="D34" s="6">
        <f t="shared" si="0"/>
        <v>34455</v>
      </c>
      <c r="E34" s="6">
        <f t="shared" si="1"/>
        <v>35916</v>
      </c>
      <c r="F34" s="6">
        <f t="shared" si="2"/>
        <v>38108</v>
      </c>
      <c r="G34" s="6">
        <f t="shared" si="3"/>
        <v>39569</v>
      </c>
      <c r="H34" s="6">
        <f t="shared" si="4"/>
        <v>41760</v>
      </c>
      <c r="I34" s="6">
        <f t="shared" si="5"/>
        <v>42491</v>
      </c>
      <c r="J34" s="6">
        <f t="shared" si="6"/>
        <v>43221</v>
      </c>
      <c r="K34" s="6">
        <f t="shared" si="7"/>
        <v>45413</v>
      </c>
      <c r="L34" s="6">
        <f t="shared" si="8"/>
        <v>46874</v>
      </c>
      <c r="M34" s="6">
        <f t="shared" si="9"/>
        <v>49065</v>
      </c>
      <c r="N34" s="6">
        <f t="shared" si="10"/>
        <v>50526</v>
      </c>
      <c r="O34" s="6">
        <f t="shared" si="11"/>
        <v>51622</v>
      </c>
      <c r="P34" s="6">
        <f t="shared" si="12"/>
        <v>55640</v>
      </c>
      <c r="Q34" s="6">
        <f t="shared" si="13"/>
        <v>58927</v>
      </c>
    </row>
    <row r="35" spans="1:17" ht="19.5" customHeight="1" x14ac:dyDescent="0.15">
      <c r="A35" s="1">
        <v>32</v>
      </c>
      <c r="B35" s="5">
        <f t="shared" si="14"/>
        <v>33359</v>
      </c>
      <c r="C35" s="6">
        <f t="shared" si="15"/>
        <v>33725</v>
      </c>
      <c r="D35" s="6">
        <f t="shared" si="0"/>
        <v>34090</v>
      </c>
      <c r="E35" s="6">
        <f t="shared" si="1"/>
        <v>35551</v>
      </c>
      <c r="F35" s="6">
        <f t="shared" si="2"/>
        <v>37742</v>
      </c>
      <c r="G35" s="6">
        <f t="shared" si="3"/>
        <v>39203</v>
      </c>
      <c r="H35" s="6">
        <f t="shared" si="4"/>
        <v>41395</v>
      </c>
      <c r="I35" s="6">
        <f t="shared" si="5"/>
        <v>42125</v>
      </c>
      <c r="J35" s="6">
        <f t="shared" si="6"/>
        <v>42856</v>
      </c>
      <c r="K35" s="6">
        <f t="shared" si="7"/>
        <v>45047</v>
      </c>
      <c r="L35" s="6">
        <f t="shared" si="8"/>
        <v>46508</v>
      </c>
      <c r="M35" s="6">
        <f t="shared" si="9"/>
        <v>48700</v>
      </c>
      <c r="N35" s="6">
        <f t="shared" si="10"/>
        <v>50161</v>
      </c>
      <c r="O35" s="6">
        <f t="shared" si="11"/>
        <v>51257</v>
      </c>
      <c r="P35" s="6">
        <f t="shared" si="12"/>
        <v>55274</v>
      </c>
      <c r="Q35" s="6">
        <f t="shared" si="13"/>
        <v>58562</v>
      </c>
    </row>
    <row r="36" spans="1:17" ht="19.5" customHeight="1" x14ac:dyDescent="0.15">
      <c r="A36" s="12">
        <v>33</v>
      </c>
      <c r="B36" s="7">
        <f t="shared" si="14"/>
        <v>32994</v>
      </c>
      <c r="C36" s="6">
        <f t="shared" si="15"/>
        <v>33359</v>
      </c>
      <c r="D36" s="6">
        <f t="shared" si="0"/>
        <v>33725</v>
      </c>
      <c r="E36" s="6">
        <f t="shared" si="1"/>
        <v>35186</v>
      </c>
      <c r="F36" s="6">
        <f t="shared" si="2"/>
        <v>37377</v>
      </c>
      <c r="G36" s="6">
        <f t="shared" si="3"/>
        <v>38838</v>
      </c>
      <c r="H36" s="6">
        <f t="shared" si="4"/>
        <v>41030</v>
      </c>
      <c r="I36" s="6">
        <f t="shared" si="5"/>
        <v>41760</v>
      </c>
      <c r="J36" s="6">
        <f t="shared" si="6"/>
        <v>42491</v>
      </c>
      <c r="K36" s="8">
        <f t="shared" si="7"/>
        <v>44682</v>
      </c>
      <c r="L36" s="6">
        <f t="shared" si="8"/>
        <v>46143</v>
      </c>
      <c r="M36" s="6">
        <f t="shared" si="9"/>
        <v>48335</v>
      </c>
      <c r="N36" s="6">
        <f t="shared" si="10"/>
        <v>49796</v>
      </c>
      <c r="O36" s="6">
        <f t="shared" si="11"/>
        <v>50891</v>
      </c>
      <c r="P36" s="6">
        <f t="shared" si="12"/>
        <v>54909</v>
      </c>
      <c r="Q36" s="6">
        <f t="shared" si="13"/>
        <v>58196</v>
      </c>
    </row>
    <row r="37" spans="1:17" ht="19.5" customHeight="1" x14ac:dyDescent="0.15">
      <c r="A37" s="1">
        <v>34</v>
      </c>
      <c r="B37" s="5">
        <f t="shared" si="14"/>
        <v>32629</v>
      </c>
      <c r="C37" s="6">
        <f t="shared" si="15"/>
        <v>32994</v>
      </c>
      <c r="D37" s="6">
        <f t="shared" si="0"/>
        <v>33359</v>
      </c>
      <c r="E37" s="6">
        <f t="shared" si="1"/>
        <v>34820</v>
      </c>
      <c r="F37" s="6">
        <f t="shared" si="2"/>
        <v>37012</v>
      </c>
      <c r="G37" s="6">
        <f t="shared" si="3"/>
        <v>38473</v>
      </c>
      <c r="H37" s="6">
        <f t="shared" si="4"/>
        <v>40664</v>
      </c>
      <c r="I37" s="6">
        <f t="shared" si="5"/>
        <v>41395</v>
      </c>
      <c r="J37" s="6">
        <f t="shared" si="6"/>
        <v>42125</v>
      </c>
      <c r="K37" s="6">
        <f t="shared" si="7"/>
        <v>44317</v>
      </c>
      <c r="L37" s="6">
        <f t="shared" si="8"/>
        <v>45778</v>
      </c>
      <c r="M37" s="6">
        <f t="shared" si="9"/>
        <v>47969</v>
      </c>
      <c r="N37" s="6">
        <f t="shared" si="10"/>
        <v>49430</v>
      </c>
      <c r="O37" s="6">
        <f t="shared" si="11"/>
        <v>50526</v>
      </c>
      <c r="P37" s="6">
        <f t="shared" si="12"/>
        <v>54544</v>
      </c>
      <c r="Q37" s="6">
        <f t="shared" si="13"/>
        <v>57831</v>
      </c>
    </row>
    <row r="38" spans="1:17" ht="19.5" customHeight="1" x14ac:dyDescent="0.15">
      <c r="A38" s="1">
        <v>35</v>
      </c>
      <c r="B38" s="5">
        <f t="shared" si="14"/>
        <v>32264</v>
      </c>
      <c r="C38" s="6">
        <f t="shared" si="15"/>
        <v>32629</v>
      </c>
      <c r="D38" s="6">
        <f t="shared" si="0"/>
        <v>32994</v>
      </c>
      <c r="E38" s="6">
        <f t="shared" si="1"/>
        <v>34455</v>
      </c>
      <c r="F38" s="6">
        <f t="shared" si="2"/>
        <v>36647</v>
      </c>
      <c r="G38" s="6">
        <f t="shared" si="3"/>
        <v>38108</v>
      </c>
      <c r="H38" s="6">
        <f t="shared" si="4"/>
        <v>40299</v>
      </c>
      <c r="I38" s="6">
        <f t="shared" si="5"/>
        <v>41030</v>
      </c>
      <c r="J38" s="6">
        <f t="shared" si="6"/>
        <v>41760</v>
      </c>
      <c r="K38" s="6">
        <f t="shared" si="7"/>
        <v>43952</v>
      </c>
      <c r="L38" s="6">
        <f t="shared" si="8"/>
        <v>45413</v>
      </c>
      <c r="M38" s="6">
        <f t="shared" si="9"/>
        <v>47604</v>
      </c>
      <c r="N38" s="6">
        <f t="shared" si="10"/>
        <v>49065</v>
      </c>
      <c r="O38" s="6">
        <f t="shared" si="11"/>
        <v>50161</v>
      </c>
      <c r="P38" s="6">
        <f t="shared" si="12"/>
        <v>54179</v>
      </c>
      <c r="Q38" s="6">
        <f t="shared" si="13"/>
        <v>57466</v>
      </c>
    </row>
    <row r="39" spans="1:17" ht="19.5" customHeight="1" x14ac:dyDescent="0.15">
      <c r="A39" s="1">
        <v>36</v>
      </c>
      <c r="B39" s="5">
        <f t="shared" si="14"/>
        <v>31898</v>
      </c>
      <c r="C39" s="6">
        <f t="shared" si="15"/>
        <v>32264</v>
      </c>
      <c r="D39" s="6">
        <f t="shared" si="0"/>
        <v>32629</v>
      </c>
      <c r="E39" s="6">
        <f t="shared" si="1"/>
        <v>34090</v>
      </c>
      <c r="F39" s="6">
        <f t="shared" si="2"/>
        <v>36281</v>
      </c>
      <c r="G39" s="6">
        <f t="shared" si="3"/>
        <v>37742</v>
      </c>
      <c r="H39" s="6">
        <f t="shared" si="4"/>
        <v>39934</v>
      </c>
      <c r="I39" s="6">
        <f t="shared" si="5"/>
        <v>40664</v>
      </c>
      <c r="J39" s="6">
        <f t="shared" si="6"/>
        <v>41395</v>
      </c>
      <c r="K39" s="6">
        <f t="shared" si="7"/>
        <v>43586</v>
      </c>
      <c r="L39" s="6">
        <f t="shared" si="8"/>
        <v>45047</v>
      </c>
      <c r="M39" s="6">
        <f t="shared" si="9"/>
        <v>47239</v>
      </c>
      <c r="N39" s="6">
        <f t="shared" si="10"/>
        <v>48700</v>
      </c>
      <c r="O39" s="6">
        <f t="shared" si="11"/>
        <v>49796</v>
      </c>
      <c r="P39" s="6">
        <f t="shared" si="12"/>
        <v>53813</v>
      </c>
      <c r="Q39" s="6">
        <f t="shared" si="13"/>
        <v>57101</v>
      </c>
    </row>
    <row r="40" spans="1:17" ht="19.5" customHeight="1" x14ac:dyDescent="0.15">
      <c r="A40" s="12">
        <v>37</v>
      </c>
      <c r="B40" s="7">
        <f t="shared" si="14"/>
        <v>31533</v>
      </c>
      <c r="C40" s="6">
        <f t="shared" si="15"/>
        <v>31898</v>
      </c>
      <c r="D40" s="6">
        <f t="shared" si="0"/>
        <v>32264</v>
      </c>
      <c r="E40" s="6">
        <f t="shared" si="1"/>
        <v>33725</v>
      </c>
      <c r="F40" s="6">
        <f t="shared" si="2"/>
        <v>35916</v>
      </c>
      <c r="G40" s="6">
        <f t="shared" si="3"/>
        <v>37377</v>
      </c>
      <c r="H40" s="6">
        <f t="shared" si="4"/>
        <v>39569</v>
      </c>
      <c r="I40" s="6">
        <f t="shared" si="5"/>
        <v>40299</v>
      </c>
      <c r="J40" s="6">
        <f t="shared" si="6"/>
        <v>41030</v>
      </c>
      <c r="K40" s="6">
        <f t="shared" si="7"/>
        <v>43221</v>
      </c>
      <c r="L40" s="8">
        <f t="shared" si="8"/>
        <v>44682</v>
      </c>
      <c r="M40" s="6">
        <f t="shared" si="9"/>
        <v>46874</v>
      </c>
      <c r="N40" s="6">
        <f t="shared" si="10"/>
        <v>48335</v>
      </c>
      <c r="O40" s="6">
        <f t="shared" si="11"/>
        <v>49430</v>
      </c>
      <c r="P40" s="6">
        <f t="shared" si="12"/>
        <v>53448</v>
      </c>
      <c r="Q40" s="6">
        <f t="shared" si="13"/>
        <v>56735</v>
      </c>
    </row>
    <row r="41" spans="1:17" ht="19.5" customHeight="1" x14ac:dyDescent="0.15">
      <c r="A41" s="1">
        <v>38</v>
      </c>
      <c r="B41" s="5">
        <f t="shared" si="14"/>
        <v>31168</v>
      </c>
      <c r="C41" s="6">
        <f t="shared" si="15"/>
        <v>31533</v>
      </c>
      <c r="D41" s="6">
        <f t="shared" si="0"/>
        <v>31898</v>
      </c>
      <c r="E41" s="6">
        <f t="shared" si="1"/>
        <v>33359</v>
      </c>
      <c r="F41" s="6">
        <f t="shared" si="2"/>
        <v>35551</v>
      </c>
      <c r="G41" s="6">
        <f t="shared" si="3"/>
        <v>37012</v>
      </c>
      <c r="H41" s="6">
        <f t="shared" si="4"/>
        <v>39203</v>
      </c>
      <c r="I41" s="6">
        <f t="shared" si="5"/>
        <v>39934</v>
      </c>
      <c r="J41" s="6">
        <f t="shared" si="6"/>
        <v>40664</v>
      </c>
      <c r="K41" s="6">
        <f t="shared" si="7"/>
        <v>42856</v>
      </c>
      <c r="L41" s="6">
        <f t="shared" si="8"/>
        <v>44317</v>
      </c>
      <c r="M41" s="6">
        <f t="shared" si="9"/>
        <v>46508</v>
      </c>
      <c r="N41" s="6">
        <f t="shared" si="10"/>
        <v>47969</v>
      </c>
      <c r="O41" s="6">
        <f t="shared" si="11"/>
        <v>49065</v>
      </c>
      <c r="P41" s="6">
        <f t="shared" si="12"/>
        <v>53083</v>
      </c>
      <c r="Q41" s="6">
        <f t="shared" si="13"/>
        <v>56370</v>
      </c>
    </row>
    <row r="42" spans="1:17" ht="19.5" customHeight="1" x14ac:dyDescent="0.15">
      <c r="A42" s="1">
        <v>39</v>
      </c>
      <c r="B42" s="5">
        <f t="shared" si="14"/>
        <v>30803</v>
      </c>
      <c r="C42" s="6">
        <f t="shared" si="15"/>
        <v>31168</v>
      </c>
      <c r="D42" s="6">
        <f t="shared" si="0"/>
        <v>31533</v>
      </c>
      <c r="E42" s="6">
        <f t="shared" si="1"/>
        <v>32994</v>
      </c>
      <c r="F42" s="6">
        <f t="shared" si="2"/>
        <v>35186</v>
      </c>
      <c r="G42" s="6">
        <f t="shared" si="3"/>
        <v>36647</v>
      </c>
      <c r="H42" s="6">
        <f t="shared" si="4"/>
        <v>38838</v>
      </c>
      <c r="I42" s="6">
        <f t="shared" si="5"/>
        <v>39569</v>
      </c>
      <c r="J42" s="6">
        <f t="shared" si="6"/>
        <v>40299</v>
      </c>
      <c r="K42" s="6">
        <f t="shared" si="7"/>
        <v>42491</v>
      </c>
      <c r="L42" s="6">
        <f t="shared" si="8"/>
        <v>43952</v>
      </c>
      <c r="M42" s="6">
        <f t="shared" si="9"/>
        <v>46143</v>
      </c>
      <c r="N42" s="6">
        <f t="shared" si="10"/>
        <v>47604</v>
      </c>
      <c r="O42" s="6">
        <f t="shared" si="11"/>
        <v>48700</v>
      </c>
      <c r="P42" s="6">
        <f t="shared" si="12"/>
        <v>52718</v>
      </c>
      <c r="Q42" s="6">
        <f t="shared" si="13"/>
        <v>56005</v>
      </c>
    </row>
    <row r="43" spans="1:17" ht="19.5" customHeight="1" x14ac:dyDescent="0.15">
      <c r="A43" s="1">
        <v>40</v>
      </c>
      <c r="B43" s="5">
        <f t="shared" si="14"/>
        <v>30437</v>
      </c>
      <c r="C43" s="6">
        <f t="shared" si="15"/>
        <v>30803</v>
      </c>
      <c r="D43" s="6">
        <f t="shared" si="0"/>
        <v>31168</v>
      </c>
      <c r="E43" s="6">
        <f t="shared" si="1"/>
        <v>32629</v>
      </c>
      <c r="F43" s="6">
        <f t="shared" si="2"/>
        <v>34820</v>
      </c>
      <c r="G43" s="6">
        <f t="shared" si="3"/>
        <v>36281</v>
      </c>
      <c r="H43" s="6">
        <f t="shared" si="4"/>
        <v>38473</v>
      </c>
      <c r="I43" s="6">
        <f t="shared" si="5"/>
        <v>39203</v>
      </c>
      <c r="J43" s="6">
        <f t="shared" si="6"/>
        <v>39934</v>
      </c>
      <c r="K43" s="6">
        <f t="shared" si="7"/>
        <v>42125</v>
      </c>
      <c r="L43" s="6">
        <f t="shared" si="8"/>
        <v>43586</v>
      </c>
      <c r="M43" s="6">
        <f t="shared" si="9"/>
        <v>45778</v>
      </c>
      <c r="N43" s="6">
        <f t="shared" si="10"/>
        <v>47239</v>
      </c>
      <c r="O43" s="6">
        <f t="shared" si="11"/>
        <v>48335</v>
      </c>
      <c r="P43" s="6">
        <f t="shared" si="12"/>
        <v>52352</v>
      </c>
      <c r="Q43" s="6">
        <f t="shared" si="13"/>
        <v>55640</v>
      </c>
    </row>
    <row r="44" spans="1:17" ht="19.5" customHeight="1" x14ac:dyDescent="0.15">
      <c r="A44" s="1">
        <v>41</v>
      </c>
      <c r="B44" s="5">
        <f t="shared" si="14"/>
        <v>30072</v>
      </c>
      <c r="C44" s="6">
        <f t="shared" si="15"/>
        <v>30437</v>
      </c>
      <c r="D44" s="6">
        <f t="shared" si="0"/>
        <v>30803</v>
      </c>
      <c r="E44" s="6">
        <f t="shared" si="1"/>
        <v>32264</v>
      </c>
      <c r="F44" s="6">
        <f t="shared" si="2"/>
        <v>34455</v>
      </c>
      <c r="G44" s="6">
        <f t="shared" si="3"/>
        <v>35916</v>
      </c>
      <c r="H44" s="6">
        <f t="shared" si="4"/>
        <v>38108</v>
      </c>
      <c r="I44" s="6">
        <f t="shared" si="5"/>
        <v>38838</v>
      </c>
      <c r="J44" s="6">
        <f t="shared" si="6"/>
        <v>39569</v>
      </c>
      <c r="K44" s="6">
        <f t="shared" si="7"/>
        <v>41760</v>
      </c>
      <c r="L44" s="6">
        <f t="shared" si="8"/>
        <v>43221</v>
      </c>
      <c r="M44" s="6">
        <f t="shared" si="9"/>
        <v>45413</v>
      </c>
      <c r="N44" s="6">
        <f t="shared" si="10"/>
        <v>46874</v>
      </c>
      <c r="O44" s="6">
        <f t="shared" si="11"/>
        <v>47969</v>
      </c>
      <c r="P44" s="6">
        <f t="shared" si="12"/>
        <v>51987</v>
      </c>
      <c r="Q44" s="6">
        <f t="shared" si="13"/>
        <v>55274</v>
      </c>
    </row>
    <row r="45" spans="1:17" ht="19.5" customHeight="1" x14ac:dyDescent="0.15">
      <c r="A45" s="1">
        <v>42</v>
      </c>
      <c r="B45" s="5">
        <f t="shared" si="14"/>
        <v>29707</v>
      </c>
      <c r="C45" s="6">
        <f t="shared" si="15"/>
        <v>30072</v>
      </c>
      <c r="D45" s="6">
        <f t="shared" si="0"/>
        <v>30437</v>
      </c>
      <c r="E45" s="6">
        <f t="shared" si="1"/>
        <v>31898</v>
      </c>
      <c r="F45" s="6">
        <f t="shared" si="2"/>
        <v>34090</v>
      </c>
      <c r="G45" s="6">
        <f t="shared" si="3"/>
        <v>35551</v>
      </c>
      <c r="H45" s="6">
        <f t="shared" si="4"/>
        <v>37742</v>
      </c>
      <c r="I45" s="6">
        <f t="shared" si="5"/>
        <v>38473</v>
      </c>
      <c r="J45" s="6">
        <f t="shared" si="6"/>
        <v>39203</v>
      </c>
      <c r="K45" s="6">
        <f t="shared" si="7"/>
        <v>41395</v>
      </c>
      <c r="L45" s="6">
        <f t="shared" si="8"/>
        <v>42856</v>
      </c>
      <c r="M45" s="6">
        <f t="shared" si="9"/>
        <v>45047</v>
      </c>
      <c r="N45" s="6">
        <f t="shared" si="10"/>
        <v>46508</v>
      </c>
      <c r="O45" s="6">
        <f t="shared" si="11"/>
        <v>47604</v>
      </c>
      <c r="P45" s="6">
        <f t="shared" si="12"/>
        <v>51622</v>
      </c>
      <c r="Q45" s="6">
        <f t="shared" si="13"/>
        <v>54909</v>
      </c>
    </row>
    <row r="46" spans="1:17" ht="19.5" customHeight="1" x14ac:dyDescent="0.15">
      <c r="A46" s="12">
        <v>43</v>
      </c>
      <c r="B46" s="7">
        <f t="shared" si="14"/>
        <v>29342</v>
      </c>
      <c r="C46" s="6">
        <f t="shared" si="15"/>
        <v>29707</v>
      </c>
      <c r="D46" s="6">
        <f t="shared" si="0"/>
        <v>30072</v>
      </c>
      <c r="E46" s="6">
        <f t="shared" si="1"/>
        <v>31533</v>
      </c>
      <c r="F46" s="6">
        <f t="shared" si="2"/>
        <v>33725</v>
      </c>
      <c r="G46" s="6">
        <f t="shared" si="3"/>
        <v>35186</v>
      </c>
      <c r="H46" s="6">
        <f t="shared" si="4"/>
        <v>37377</v>
      </c>
      <c r="I46" s="6">
        <f t="shared" si="5"/>
        <v>38108</v>
      </c>
      <c r="J46" s="6">
        <f t="shared" si="6"/>
        <v>38838</v>
      </c>
      <c r="K46" s="6">
        <f t="shared" si="7"/>
        <v>41030</v>
      </c>
      <c r="L46" s="6">
        <f t="shared" si="8"/>
        <v>42491</v>
      </c>
      <c r="M46" s="8">
        <f t="shared" si="9"/>
        <v>44682</v>
      </c>
      <c r="N46" s="6">
        <f t="shared" si="10"/>
        <v>46143</v>
      </c>
      <c r="O46" s="6">
        <f t="shared" si="11"/>
        <v>47239</v>
      </c>
      <c r="P46" s="6">
        <f t="shared" si="12"/>
        <v>51257</v>
      </c>
      <c r="Q46" s="6">
        <f t="shared" si="13"/>
        <v>54544</v>
      </c>
    </row>
    <row r="47" spans="1:17" ht="19.5" customHeight="1" x14ac:dyDescent="0.15">
      <c r="A47" s="1">
        <v>44</v>
      </c>
      <c r="B47" s="5">
        <f t="shared" si="14"/>
        <v>28976</v>
      </c>
      <c r="C47" s="6">
        <f t="shared" si="15"/>
        <v>29342</v>
      </c>
      <c r="D47" s="6">
        <f t="shared" si="0"/>
        <v>29707</v>
      </c>
      <c r="E47" s="6">
        <f t="shared" si="1"/>
        <v>31168</v>
      </c>
      <c r="F47" s="6">
        <f t="shared" si="2"/>
        <v>33359</v>
      </c>
      <c r="G47" s="6">
        <f t="shared" si="3"/>
        <v>34820</v>
      </c>
      <c r="H47" s="6">
        <f t="shared" si="4"/>
        <v>37012</v>
      </c>
      <c r="I47" s="6">
        <f t="shared" si="5"/>
        <v>37742</v>
      </c>
      <c r="J47" s="6">
        <f t="shared" si="6"/>
        <v>38473</v>
      </c>
      <c r="K47" s="6">
        <f t="shared" si="7"/>
        <v>40664</v>
      </c>
      <c r="L47" s="6">
        <f t="shared" si="8"/>
        <v>42125</v>
      </c>
      <c r="M47" s="6">
        <f t="shared" si="9"/>
        <v>44317</v>
      </c>
      <c r="N47" s="6">
        <f t="shared" si="10"/>
        <v>45778</v>
      </c>
      <c r="O47" s="6">
        <f t="shared" si="11"/>
        <v>46874</v>
      </c>
      <c r="P47" s="6">
        <f t="shared" si="12"/>
        <v>50891</v>
      </c>
      <c r="Q47" s="6">
        <f t="shared" si="13"/>
        <v>54179</v>
      </c>
    </row>
    <row r="48" spans="1:17" ht="19.5" customHeight="1" x14ac:dyDescent="0.15">
      <c r="A48" s="1">
        <v>45</v>
      </c>
      <c r="B48" s="5">
        <f t="shared" si="14"/>
        <v>28611</v>
      </c>
      <c r="C48" s="6">
        <f t="shared" si="15"/>
        <v>28976</v>
      </c>
      <c r="D48" s="6">
        <f t="shared" si="0"/>
        <v>29342</v>
      </c>
      <c r="E48" s="6">
        <f t="shared" si="1"/>
        <v>30803</v>
      </c>
      <c r="F48" s="6">
        <f t="shared" si="2"/>
        <v>32994</v>
      </c>
      <c r="G48" s="6">
        <f t="shared" si="3"/>
        <v>34455</v>
      </c>
      <c r="H48" s="6">
        <f t="shared" si="4"/>
        <v>36647</v>
      </c>
      <c r="I48" s="6">
        <f t="shared" si="5"/>
        <v>37377</v>
      </c>
      <c r="J48" s="6">
        <f t="shared" si="6"/>
        <v>38108</v>
      </c>
      <c r="K48" s="6">
        <f t="shared" si="7"/>
        <v>40299</v>
      </c>
      <c r="L48" s="6">
        <f t="shared" si="8"/>
        <v>41760</v>
      </c>
      <c r="M48" s="6">
        <f t="shared" si="9"/>
        <v>43952</v>
      </c>
      <c r="N48" s="6">
        <f t="shared" si="10"/>
        <v>45413</v>
      </c>
      <c r="O48" s="6">
        <f t="shared" si="11"/>
        <v>46508</v>
      </c>
      <c r="P48" s="6">
        <f t="shared" si="12"/>
        <v>50526</v>
      </c>
      <c r="Q48" s="6">
        <f t="shared" si="13"/>
        <v>53813</v>
      </c>
    </row>
    <row r="49" spans="1:17" ht="19.5" customHeight="1" x14ac:dyDescent="0.15">
      <c r="A49" s="1">
        <v>46</v>
      </c>
      <c r="B49" s="5">
        <f t="shared" si="14"/>
        <v>28246</v>
      </c>
      <c r="C49" s="6">
        <f t="shared" si="15"/>
        <v>28611</v>
      </c>
      <c r="D49" s="6">
        <f t="shared" si="0"/>
        <v>28976</v>
      </c>
      <c r="E49" s="6">
        <f t="shared" si="1"/>
        <v>30437</v>
      </c>
      <c r="F49" s="6">
        <f t="shared" si="2"/>
        <v>32629</v>
      </c>
      <c r="G49" s="6">
        <f t="shared" si="3"/>
        <v>34090</v>
      </c>
      <c r="H49" s="6">
        <f t="shared" si="4"/>
        <v>36281</v>
      </c>
      <c r="I49" s="6">
        <f t="shared" si="5"/>
        <v>37012</v>
      </c>
      <c r="J49" s="6">
        <f t="shared" si="6"/>
        <v>37742</v>
      </c>
      <c r="K49" s="6">
        <f t="shared" si="7"/>
        <v>39934</v>
      </c>
      <c r="L49" s="6">
        <f t="shared" si="8"/>
        <v>41395</v>
      </c>
      <c r="M49" s="6">
        <f t="shared" si="9"/>
        <v>43586</v>
      </c>
      <c r="N49" s="6">
        <f t="shared" si="10"/>
        <v>45047</v>
      </c>
      <c r="O49" s="6">
        <f t="shared" si="11"/>
        <v>46143</v>
      </c>
      <c r="P49" s="6">
        <f t="shared" si="12"/>
        <v>50161</v>
      </c>
      <c r="Q49" s="6">
        <f t="shared" si="13"/>
        <v>53448</v>
      </c>
    </row>
    <row r="50" spans="1:17" ht="19.5" customHeight="1" x14ac:dyDescent="0.15">
      <c r="A50" s="12">
        <v>47</v>
      </c>
      <c r="B50" s="7">
        <f t="shared" si="14"/>
        <v>27881</v>
      </c>
      <c r="C50" s="6">
        <f t="shared" si="15"/>
        <v>28246</v>
      </c>
      <c r="D50" s="6">
        <f t="shared" si="0"/>
        <v>28611</v>
      </c>
      <c r="E50" s="6">
        <f t="shared" si="1"/>
        <v>30072</v>
      </c>
      <c r="F50" s="6">
        <f t="shared" si="2"/>
        <v>32264</v>
      </c>
      <c r="G50" s="6">
        <f t="shared" si="3"/>
        <v>33725</v>
      </c>
      <c r="H50" s="6">
        <f t="shared" si="4"/>
        <v>35916</v>
      </c>
      <c r="I50" s="6">
        <f t="shared" si="5"/>
        <v>36647</v>
      </c>
      <c r="J50" s="6">
        <f t="shared" si="6"/>
        <v>37377</v>
      </c>
      <c r="K50" s="6">
        <f t="shared" si="7"/>
        <v>39569</v>
      </c>
      <c r="L50" s="6">
        <f t="shared" si="8"/>
        <v>41030</v>
      </c>
      <c r="M50" s="6">
        <f t="shared" si="9"/>
        <v>43221</v>
      </c>
      <c r="N50" s="8">
        <f t="shared" si="10"/>
        <v>44682</v>
      </c>
      <c r="O50" s="6">
        <f t="shared" si="11"/>
        <v>45778</v>
      </c>
      <c r="P50" s="6">
        <f t="shared" si="12"/>
        <v>49796</v>
      </c>
      <c r="Q50" s="6">
        <f t="shared" si="13"/>
        <v>53083</v>
      </c>
    </row>
    <row r="51" spans="1:17" ht="19.5" customHeight="1" x14ac:dyDescent="0.15">
      <c r="A51" s="1">
        <v>48</v>
      </c>
      <c r="B51" s="5">
        <f t="shared" si="14"/>
        <v>27515</v>
      </c>
      <c r="C51" s="6">
        <f t="shared" si="15"/>
        <v>27881</v>
      </c>
      <c r="D51" s="6">
        <f t="shared" si="0"/>
        <v>28246</v>
      </c>
      <c r="E51" s="6">
        <f t="shared" si="1"/>
        <v>29707</v>
      </c>
      <c r="F51" s="6">
        <f t="shared" si="2"/>
        <v>31898</v>
      </c>
      <c r="G51" s="6">
        <f t="shared" si="3"/>
        <v>33359</v>
      </c>
      <c r="H51" s="6">
        <f t="shared" si="4"/>
        <v>35551</v>
      </c>
      <c r="I51" s="6">
        <f t="shared" si="5"/>
        <v>36281</v>
      </c>
      <c r="J51" s="6">
        <f t="shared" si="6"/>
        <v>37012</v>
      </c>
      <c r="K51" s="6">
        <f t="shared" si="7"/>
        <v>39203</v>
      </c>
      <c r="L51" s="6">
        <f t="shared" si="8"/>
        <v>40664</v>
      </c>
      <c r="M51" s="6">
        <f t="shared" si="9"/>
        <v>42856</v>
      </c>
      <c r="N51" s="6">
        <f t="shared" si="10"/>
        <v>44317</v>
      </c>
      <c r="O51" s="6">
        <f t="shared" si="11"/>
        <v>45413</v>
      </c>
      <c r="P51" s="6">
        <f t="shared" si="12"/>
        <v>49430</v>
      </c>
      <c r="Q51" s="6">
        <f t="shared" si="13"/>
        <v>52718</v>
      </c>
    </row>
    <row r="52" spans="1:17" ht="19.5" customHeight="1" x14ac:dyDescent="0.15">
      <c r="A52" s="1">
        <v>49</v>
      </c>
      <c r="B52" s="5">
        <f t="shared" si="14"/>
        <v>27150</v>
      </c>
      <c r="C52" s="6">
        <f t="shared" si="15"/>
        <v>27515</v>
      </c>
      <c r="D52" s="6">
        <f t="shared" si="0"/>
        <v>27881</v>
      </c>
      <c r="E52" s="6">
        <f t="shared" si="1"/>
        <v>29342</v>
      </c>
      <c r="F52" s="6">
        <f t="shared" si="2"/>
        <v>31533</v>
      </c>
      <c r="G52" s="6">
        <f t="shared" si="3"/>
        <v>32994</v>
      </c>
      <c r="H52" s="6">
        <f t="shared" si="4"/>
        <v>35186</v>
      </c>
      <c r="I52" s="6">
        <f t="shared" si="5"/>
        <v>35916</v>
      </c>
      <c r="J52" s="6">
        <f t="shared" si="6"/>
        <v>36647</v>
      </c>
      <c r="K52" s="6">
        <f t="shared" si="7"/>
        <v>38838</v>
      </c>
      <c r="L52" s="6">
        <f t="shared" si="8"/>
        <v>40299</v>
      </c>
      <c r="M52" s="6">
        <f t="shared" si="9"/>
        <v>42491</v>
      </c>
      <c r="N52" s="6">
        <f t="shared" si="10"/>
        <v>43952</v>
      </c>
      <c r="O52" s="6">
        <f t="shared" si="11"/>
        <v>45047</v>
      </c>
      <c r="P52" s="6">
        <f t="shared" si="12"/>
        <v>49065</v>
      </c>
      <c r="Q52" s="6">
        <f t="shared" si="13"/>
        <v>52352</v>
      </c>
    </row>
    <row r="53" spans="1:17" ht="19.5" customHeight="1" x14ac:dyDescent="0.15">
      <c r="A53" s="12">
        <v>50</v>
      </c>
      <c r="B53" s="7">
        <f t="shared" si="14"/>
        <v>26785</v>
      </c>
      <c r="C53" s="6">
        <f t="shared" si="15"/>
        <v>27150</v>
      </c>
      <c r="D53" s="6">
        <f t="shared" si="0"/>
        <v>27515</v>
      </c>
      <c r="E53" s="6">
        <f t="shared" si="1"/>
        <v>28976</v>
      </c>
      <c r="F53" s="6">
        <f t="shared" si="2"/>
        <v>31168</v>
      </c>
      <c r="G53" s="6">
        <f t="shared" si="3"/>
        <v>32629</v>
      </c>
      <c r="H53" s="6">
        <f t="shared" si="4"/>
        <v>34820</v>
      </c>
      <c r="I53" s="6">
        <f t="shared" si="5"/>
        <v>35551</v>
      </c>
      <c r="J53" s="6">
        <f t="shared" si="6"/>
        <v>36281</v>
      </c>
      <c r="K53" s="6">
        <f t="shared" si="7"/>
        <v>38473</v>
      </c>
      <c r="L53" s="6">
        <f t="shared" si="8"/>
        <v>39934</v>
      </c>
      <c r="M53" s="6">
        <f t="shared" si="9"/>
        <v>42125</v>
      </c>
      <c r="N53" s="6">
        <f t="shared" si="10"/>
        <v>43586</v>
      </c>
      <c r="O53" s="8">
        <f t="shared" si="11"/>
        <v>44682</v>
      </c>
      <c r="P53" s="6">
        <f t="shared" si="12"/>
        <v>48700</v>
      </c>
      <c r="Q53" s="6">
        <f t="shared" si="13"/>
        <v>51987</v>
      </c>
    </row>
    <row r="54" spans="1:17" x14ac:dyDescent="0.15">
      <c r="A54" s="1">
        <v>51</v>
      </c>
      <c r="B54" s="11">
        <f t="shared" si="14"/>
        <v>26420</v>
      </c>
      <c r="C54" s="6">
        <f t="shared" ref="C54:C71" si="16">DATE(YEAR(B54)+1,5,1)</f>
        <v>26785</v>
      </c>
      <c r="D54" s="6">
        <f t="shared" ref="D54:D71" si="17">DATE(YEAR(B54)+2,5,1)</f>
        <v>27150</v>
      </c>
      <c r="E54" s="6">
        <f t="shared" ref="E54:E71" si="18">DATE(YEAR(B54)+6,5,1)</f>
        <v>28611</v>
      </c>
      <c r="F54" s="6">
        <f t="shared" ref="F54:F71" si="19">DATE(YEAR(B54)+12,5,1)</f>
        <v>30803</v>
      </c>
      <c r="G54" s="6">
        <f t="shared" ref="G54:G71" si="20">DATE(YEAR(B54)+16,5,1)</f>
        <v>32264</v>
      </c>
      <c r="H54" s="6">
        <f t="shared" ref="H54:H71" si="21">DATE(YEAR(B54)+22,5,1)</f>
        <v>34455</v>
      </c>
      <c r="I54" s="6">
        <f t="shared" si="5"/>
        <v>35186</v>
      </c>
      <c r="J54" s="6">
        <f t="shared" ref="J54:J71" si="22">DATE(YEAR(B54)+26,5,1)</f>
        <v>35916</v>
      </c>
      <c r="K54" s="6">
        <f t="shared" ref="K54:K71" si="23">DATE(YEAR(B54)+32,5,1)</f>
        <v>38108</v>
      </c>
      <c r="L54" s="6">
        <f t="shared" ref="L54:L71" si="24">DATE(YEAR(B54)+36,5,1)</f>
        <v>39569</v>
      </c>
      <c r="M54" s="6">
        <f t="shared" ref="M54:M71" si="25">DATE(YEAR(B54)+42,5,1)</f>
        <v>41760</v>
      </c>
      <c r="N54" s="6">
        <f t="shared" ref="N54:N71" si="26">DATE(YEAR(B54)+46,5,1)</f>
        <v>43221</v>
      </c>
      <c r="O54" s="10">
        <f t="shared" ref="O54:O71" si="27">DATE(YEAR(B54)+49,5,1)</f>
        <v>44317</v>
      </c>
      <c r="P54" s="6">
        <f t="shared" si="12"/>
        <v>48335</v>
      </c>
      <c r="Q54" s="6">
        <f t="shared" si="13"/>
        <v>51622</v>
      </c>
    </row>
    <row r="55" spans="1:17" x14ac:dyDescent="0.15">
      <c r="A55" s="1">
        <v>52</v>
      </c>
      <c r="B55" s="11">
        <f t="shared" si="14"/>
        <v>26054</v>
      </c>
      <c r="C55" s="6">
        <f t="shared" si="16"/>
        <v>26420</v>
      </c>
      <c r="D55" s="6">
        <f t="shared" si="17"/>
        <v>26785</v>
      </c>
      <c r="E55" s="6">
        <f t="shared" si="18"/>
        <v>28246</v>
      </c>
      <c r="F55" s="6">
        <f t="shared" si="19"/>
        <v>30437</v>
      </c>
      <c r="G55" s="6">
        <f t="shared" si="20"/>
        <v>31898</v>
      </c>
      <c r="H55" s="6">
        <f t="shared" si="21"/>
        <v>34090</v>
      </c>
      <c r="I55" s="6">
        <f t="shared" si="5"/>
        <v>34820</v>
      </c>
      <c r="J55" s="6">
        <f t="shared" si="22"/>
        <v>35551</v>
      </c>
      <c r="K55" s="6">
        <f t="shared" si="23"/>
        <v>37742</v>
      </c>
      <c r="L55" s="6">
        <f t="shared" si="24"/>
        <v>39203</v>
      </c>
      <c r="M55" s="6">
        <f t="shared" si="25"/>
        <v>41395</v>
      </c>
      <c r="N55" s="6">
        <f t="shared" si="26"/>
        <v>42856</v>
      </c>
      <c r="O55" s="10">
        <f t="shared" si="27"/>
        <v>43952</v>
      </c>
      <c r="P55" s="6">
        <f t="shared" si="12"/>
        <v>47969</v>
      </c>
      <c r="Q55" s="6">
        <f t="shared" si="13"/>
        <v>51257</v>
      </c>
    </row>
    <row r="56" spans="1:17" x14ac:dyDescent="0.15">
      <c r="A56" s="1">
        <v>53</v>
      </c>
      <c r="B56" s="11">
        <f t="shared" si="14"/>
        <v>25689</v>
      </c>
      <c r="C56" s="6">
        <f t="shared" si="16"/>
        <v>26054</v>
      </c>
      <c r="D56" s="6">
        <f t="shared" si="17"/>
        <v>26420</v>
      </c>
      <c r="E56" s="6">
        <f t="shared" si="18"/>
        <v>27881</v>
      </c>
      <c r="F56" s="6">
        <f t="shared" si="19"/>
        <v>30072</v>
      </c>
      <c r="G56" s="6">
        <f t="shared" si="20"/>
        <v>31533</v>
      </c>
      <c r="H56" s="6">
        <f t="shared" si="21"/>
        <v>33725</v>
      </c>
      <c r="I56" s="6">
        <f t="shared" si="5"/>
        <v>34455</v>
      </c>
      <c r="J56" s="6">
        <f t="shared" si="22"/>
        <v>35186</v>
      </c>
      <c r="K56" s="6">
        <f t="shared" si="23"/>
        <v>37377</v>
      </c>
      <c r="L56" s="6">
        <f t="shared" si="24"/>
        <v>38838</v>
      </c>
      <c r="M56" s="6">
        <f t="shared" si="25"/>
        <v>41030</v>
      </c>
      <c r="N56" s="6">
        <f t="shared" si="26"/>
        <v>42491</v>
      </c>
      <c r="O56" s="10">
        <f t="shared" si="27"/>
        <v>43586</v>
      </c>
      <c r="P56" s="6">
        <f t="shared" si="12"/>
        <v>47604</v>
      </c>
      <c r="Q56" s="6">
        <f t="shared" si="13"/>
        <v>50891</v>
      </c>
    </row>
    <row r="57" spans="1:17" x14ac:dyDescent="0.15">
      <c r="A57" s="1">
        <v>54</v>
      </c>
      <c r="B57" s="11">
        <f t="shared" si="14"/>
        <v>25324</v>
      </c>
      <c r="C57" s="6">
        <f t="shared" si="16"/>
        <v>25689</v>
      </c>
      <c r="D57" s="6">
        <f t="shared" si="17"/>
        <v>26054</v>
      </c>
      <c r="E57" s="6">
        <f t="shared" si="18"/>
        <v>27515</v>
      </c>
      <c r="F57" s="6">
        <f t="shared" si="19"/>
        <v>29707</v>
      </c>
      <c r="G57" s="6">
        <f t="shared" si="20"/>
        <v>31168</v>
      </c>
      <c r="H57" s="6">
        <f t="shared" si="21"/>
        <v>33359</v>
      </c>
      <c r="I57" s="6">
        <f t="shared" si="5"/>
        <v>34090</v>
      </c>
      <c r="J57" s="6">
        <f t="shared" si="22"/>
        <v>34820</v>
      </c>
      <c r="K57" s="6">
        <f t="shared" si="23"/>
        <v>37012</v>
      </c>
      <c r="L57" s="6">
        <f t="shared" si="24"/>
        <v>38473</v>
      </c>
      <c r="M57" s="6">
        <f t="shared" si="25"/>
        <v>40664</v>
      </c>
      <c r="N57" s="6">
        <f t="shared" si="26"/>
        <v>42125</v>
      </c>
      <c r="O57" s="10">
        <f t="shared" si="27"/>
        <v>43221</v>
      </c>
      <c r="P57" s="6">
        <f t="shared" si="12"/>
        <v>47239</v>
      </c>
      <c r="Q57" s="6">
        <f t="shared" si="13"/>
        <v>50526</v>
      </c>
    </row>
    <row r="58" spans="1:17" x14ac:dyDescent="0.15">
      <c r="A58" s="1">
        <v>55</v>
      </c>
      <c r="B58" s="11">
        <f t="shared" si="14"/>
        <v>24959</v>
      </c>
      <c r="C58" s="6">
        <f t="shared" si="16"/>
        <v>25324</v>
      </c>
      <c r="D58" s="6">
        <f t="shared" si="17"/>
        <v>25689</v>
      </c>
      <c r="E58" s="6">
        <f t="shared" si="18"/>
        <v>27150</v>
      </c>
      <c r="F58" s="6">
        <f t="shared" si="19"/>
        <v>29342</v>
      </c>
      <c r="G58" s="6">
        <f t="shared" si="20"/>
        <v>30803</v>
      </c>
      <c r="H58" s="6">
        <f t="shared" si="21"/>
        <v>32994</v>
      </c>
      <c r="I58" s="6">
        <f t="shared" si="5"/>
        <v>33725</v>
      </c>
      <c r="J58" s="6">
        <f t="shared" si="22"/>
        <v>34455</v>
      </c>
      <c r="K58" s="6">
        <f t="shared" si="23"/>
        <v>36647</v>
      </c>
      <c r="L58" s="6">
        <f t="shared" si="24"/>
        <v>38108</v>
      </c>
      <c r="M58" s="6">
        <f t="shared" si="25"/>
        <v>40299</v>
      </c>
      <c r="N58" s="6">
        <f t="shared" si="26"/>
        <v>41760</v>
      </c>
      <c r="O58" s="10">
        <f t="shared" si="27"/>
        <v>42856</v>
      </c>
      <c r="P58" s="6">
        <f t="shared" si="12"/>
        <v>46874</v>
      </c>
      <c r="Q58" s="6">
        <f t="shared" si="13"/>
        <v>50161</v>
      </c>
    </row>
    <row r="59" spans="1:17" x14ac:dyDescent="0.15">
      <c r="A59" s="1">
        <v>56</v>
      </c>
      <c r="B59" s="11">
        <f t="shared" si="14"/>
        <v>24593</v>
      </c>
      <c r="C59" s="6">
        <f t="shared" si="16"/>
        <v>24959</v>
      </c>
      <c r="D59" s="6">
        <f t="shared" si="17"/>
        <v>25324</v>
      </c>
      <c r="E59" s="6">
        <f t="shared" si="18"/>
        <v>26785</v>
      </c>
      <c r="F59" s="6">
        <f t="shared" si="19"/>
        <v>28976</v>
      </c>
      <c r="G59" s="6">
        <f t="shared" si="20"/>
        <v>30437</v>
      </c>
      <c r="H59" s="6">
        <f t="shared" si="21"/>
        <v>32629</v>
      </c>
      <c r="I59" s="6">
        <f t="shared" si="5"/>
        <v>33359</v>
      </c>
      <c r="J59" s="6">
        <f t="shared" si="22"/>
        <v>34090</v>
      </c>
      <c r="K59" s="6">
        <f t="shared" si="23"/>
        <v>36281</v>
      </c>
      <c r="L59" s="6">
        <f t="shared" si="24"/>
        <v>37742</v>
      </c>
      <c r="M59" s="6">
        <f t="shared" si="25"/>
        <v>39934</v>
      </c>
      <c r="N59" s="6">
        <f t="shared" si="26"/>
        <v>41395</v>
      </c>
      <c r="O59" s="10">
        <f t="shared" si="27"/>
        <v>42491</v>
      </c>
      <c r="P59" s="6">
        <f t="shared" si="12"/>
        <v>46508</v>
      </c>
      <c r="Q59" s="6">
        <f t="shared" si="13"/>
        <v>49796</v>
      </c>
    </row>
    <row r="60" spans="1:17" x14ac:dyDescent="0.15">
      <c r="A60" s="1">
        <v>57</v>
      </c>
      <c r="B60" s="11">
        <f t="shared" si="14"/>
        <v>24228</v>
      </c>
      <c r="C60" s="6">
        <f t="shared" si="16"/>
        <v>24593</v>
      </c>
      <c r="D60" s="6">
        <f t="shared" si="17"/>
        <v>24959</v>
      </c>
      <c r="E60" s="6">
        <f t="shared" si="18"/>
        <v>26420</v>
      </c>
      <c r="F60" s="6">
        <f t="shared" si="19"/>
        <v>28611</v>
      </c>
      <c r="G60" s="6">
        <f t="shared" si="20"/>
        <v>30072</v>
      </c>
      <c r="H60" s="6">
        <f t="shared" si="21"/>
        <v>32264</v>
      </c>
      <c r="I60" s="6">
        <f t="shared" si="5"/>
        <v>32994</v>
      </c>
      <c r="J60" s="6">
        <f t="shared" si="22"/>
        <v>33725</v>
      </c>
      <c r="K60" s="6">
        <f t="shared" si="23"/>
        <v>35916</v>
      </c>
      <c r="L60" s="6">
        <f t="shared" si="24"/>
        <v>37377</v>
      </c>
      <c r="M60" s="6">
        <f t="shared" si="25"/>
        <v>39569</v>
      </c>
      <c r="N60" s="6">
        <f t="shared" si="26"/>
        <v>41030</v>
      </c>
      <c r="O60" s="10">
        <f t="shared" si="27"/>
        <v>42125</v>
      </c>
      <c r="P60" s="6">
        <f t="shared" si="12"/>
        <v>46143</v>
      </c>
      <c r="Q60" s="6">
        <f t="shared" si="13"/>
        <v>49430</v>
      </c>
    </row>
    <row r="61" spans="1:17" x14ac:dyDescent="0.15">
      <c r="A61" s="1">
        <v>58</v>
      </c>
      <c r="B61" s="11">
        <f t="shared" si="14"/>
        <v>23863</v>
      </c>
      <c r="C61" s="6">
        <f t="shared" si="16"/>
        <v>24228</v>
      </c>
      <c r="D61" s="6">
        <f t="shared" si="17"/>
        <v>24593</v>
      </c>
      <c r="E61" s="6">
        <f t="shared" si="18"/>
        <v>26054</v>
      </c>
      <c r="F61" s="6">
        <f t="shared" si="19"/>
        <v>28246</v>
      </c>
      <c r="G61" s="6">
        <f t="shared" si="20"/>
        <v>29707</v>
      </c>
      <c r="H61" s="6">
        <f t="shared" si="21"/>
        <v>31898</v>
      </c>
      <c r="I61" s="6">
        <f t="shared" si="5"/>
        <v>32629</v>
      </c>
      <c r="J61" s="6">
        <f t="shared" si="22"/>
        <v>33359</v>
      </c>
      <c r="K61" s="6">
        <f t="shared" si="23"/>
        <v>35551</v>
      </c>
      <c r="L61" s="6">
        <f t="shared" si="24"/>
        <v>37012</v>
      </c>
      <c r="M61" s="6">
        <f t="shared" si="25"/>
        <v>39203</v>
      </c>
      <c r="N61" s="6">
        <f t="shared" si="26"/>
        <v>40664</v>
      </c>
      <c r="O61" s="10">
        <f t="shared" si="27"/>
        <v>41760</v>
      </c>
      <c r="P61" s="6">
        <f t="shared" si="12"/>
        <v>45778</v>
      </c>
      <c r="Q61" s="6">
        <f t="shared" si="13"/>
        <v>49065</v>
      </c>
    </row>
    <row r="62" spans="1:17" x14ac:dyDescent="0.15">
      <c r="A62" s="1">
        <v>59</v>
      </c>
      <c r="B62" s="11">
        <f t="shared" si="14"/>
        <v>23498</v>
      </c>
      <c r="C62" s="6">
        <f t="shared" si="16"/>
        <v>23863</v>
      </c>
      <c r="D62" s="6">
        <f t="shared" si="17"/>
        <v>24228</v>
      </c>
      <c r="E62" s="6">
        <f t="shared" si="18"/>
        <v>25689</v>
      </c>
      <c r="F62" s="6">
        <f t="shared" si="19"/>
        <v>27881</v>
      </c>
      <c r="G62" s="6">
        <f t="shared" si="20"/>
        <v>29342</v>
      </c>
      <c r="H62" s="6">
        <f t="shared" si="21"/>
        <v>31533</v>
      </c>
      <c r="I62" s="6">
        <f t="shared" si="5"/>
        <v>32264</v>
      </c>
      <c r="J62" s="6">
        <f t="shared" si="22"/>
        <v>32994</v>
      </c>
      <c r="K62" s="6">
        <f t="shared" si="23"/>
        <v>35186</v>
      </c>
      <c r="L62" s="6">
        <f t="shared" si="24"/>
        <v>36647</v>
      </c>
      <c r="M62" s="6">
        <f t="shared" si="25"/>
        <v>38838</v>
      </c>
      <c r="N62" s="6">
        <f t="shared" si="26"/>
        <v>40299</v>
      </c>
      <c r="O62" s="10">
        <f t="shared" si="27"/>
        <v>41395</v>
      </c>
      <c r="P62" s="6">
        <f t="shared" si="12"/>
        <v>45413</v>
      </c>
      <c r="Q62" s="6">
        <f t="shared" si="13"/>
        <v>48700</v>
      </c>
    </row>
    <row r="63" spans="1:17" x14ac:dyDescent="0.15">
      <c r="A63" s="1">
        <v>60</v>
      </c>
      <c r="B63" s="11">
        <f t="shared" si="14"/>
        <v>23132</v>
      </c>
      <c r="C63" s="6">
        <f t="shared" si="16"/>
        <v>23498</v>
      </c>
      <c r="D63" s="6">
        <f t="shared" si="17"/>
        <v>23863</v>
      </c>
      <c r="E63" s="6">
        <f t="shared" si="18"/>
        <v>25324</v>
      </c>
      <c r="F63" s="6">
        <f t="shared" si="19"/>
        <v>27515</v>
      </c>
      <c r="G63" s="6">
        <f t="shared" si="20"/>
        <v>28976</v>
      </c>
      <c r="H63" s="6">
        <f t="shared" si="21"/>
        <v>31168</v>
      </c>
      <c r="I63" s="6">
        <f t="shared" si="5"/>
        <v>31898</v>
      </c>
      <c r="J63" s="6">
        <f t="shared" si="22"/>
        <v>32629</v>
      </c>
      <c r="K63" s="6">
        <f t="shared" si="23"/>
        <v>34820</v>
      </c>
      <c r="L63" s="6">
        <f t="shared" si="24"/>
        <v>36281</v>
      </c>
      <c r="M63" s="6">
        <f t="shared" si="25"/>
        <v>38473</v>
      </c>
      <c r="N63" s="6">
        <f t="shared" si="26"/>
        <v>39934</v>
      </c>
      <c r="O63" s="10">
        <f t="shared" si="27"/>
        <v>41030</v>
      </c>
      <c r="P63" s="6">
        <f t="shared" si="12"/>
        <v>45047</v>
      </c>
      <c r="Q63" s="6">
        <f t="shared" si="13"/>
        <v>48335</v>
      </c>
    </row>
    <row r="64" spans="1:17" x14ac:dyDescent="0.15">
      <c r="A64" s="12">
        <v>61</v>
      </c>
      <c r="B64" s="7">
        <f t="shared" si="14"/>
        <v>22767</v>
      </c>
      <c r="C64" s="6">
        <f t="shared" si="16"/>
        <v>23132</v>
      </c>
      <c r="D64" s="6">
        <f t="shared" si="17"/>
        <v>23498</v>
      </c>
      <c r="E64" s="6">
        <f t="shared" si="18"/>
        <v>24959</v>
      </c>
      <c r="F64" s="6">
        <f t="shared" si="19"/>
        <v>27150</v>
      </c>
      <c r="G64" s="6">
        <f t="shared" si="20"/>
        <v>28611</v>
      </c>
      <c r="H64" s="6">
        <f t="shared" si="21"/>
        <v>30803</v>
      </c>
      <c r="I64" s="6">
        <f t="shared" si="5"/>
        <v>31533</v>
      </c>
      <c r="J64" s="6">
        <f t="shared" si="22"/>
        <v>32264</v>
      </c>
      <c r="K64" s="6">
        <f t="shared" si="23"/>
        <v>34455</v>
      </c>
      <c r="L64" s="6">
        <f t="shared" si="24"/>
        <v>35916</v>
      </c>
      <c r="M64" s="6">
        <f t="shared" si="25"/>
        <v>38108</v>
      </c>
      <c r="N64" s="6">
        <f t="shared" si="26"/>
        <v>39569</v>
      </c>
      <c r="O64" s="10">
        <f t="shared" si="27"/>
        <v>40664</v>
      </c>
      <c r="P64" s="8">
        <f t="shared" si="12"/>
        <v>44682</v>
      </c>
      <c r="Q64" s="6">
        <f t="shared" si="13"/>
        <v>47969</v>
      </c>
    </row>
    <row r="65" spans="1:17" x14ac:dyDescent="0.15">
      <c r="A65" s="1">
        <v>62</v>
      </c>
      <c r="B65" s="11">
        <f t="shared" si="14"/>
        <v>22402</v>
      </c>
      <c r="C65" s="6">
        <f t="shared" si="16"/>
        <v>22767</v>
      </c>
      <c r="D65" s="6">
        <f t="shared" si="17"/>
        <v>23132</v>
      </c>
      <c r="E65" s="6">
        <f t="shared" si="18"/>
        <v>24593</v>
      </c>
      <c r="F65" s="6">
        <f t="shared" si="19"/>
        <v>26785</v>
      </c>
      <c r="G65" s="6">
        <f t="shared" si="20"/>
        <v>28246</v>
      </c>
      <c r="H65" s="6">
        <f t="shared" si="21"/>
        <v>30437</v>
      </c>
      <c r="I65" s="6">
        <f t="shared" si="5"/>
        <v>31168</v>
      </c>
      <c r="J65" s="6">
        <f t="shared" si="22"/>
        <v>31898</v>
      </c>
      <c r="K65" s="6">
        <f t="shared" si="23"/>
        <v>34090</v>
      </c>
      <c r="L65" s="6">
        <f t="shared" si="24"/>
        <v>35551</v>
      </c>
      <c r="M65" s="6">
        <f t="shared" si="25"/>
        <v>37742</v>
      </c>
      <c r="N65" s="6">
        <f t="shared" si="26"/>
        <v>39203</v>
      </c>
      <c r="O65" s="10">
        <f t="shared" si="27"/>
        <v>40299</v>
      </c>
      <c r="P65" s="6">
        <f t="shared" si="12"/>
        <v>44317</v>
      </c>
      <c r="Q65" s="6">
        <f t="shared" si="13"/>
        <v>47604</v>
      </c>
    </row>
    <row r="66" spans="1:17" x14ac:dyDescent="0.15">
      <c r="A66" s="1">
        <v>63</v>
      </c>
      <c r="B66" s="11">
        <f t="shared" si="14"/>
        <v>22037</v>
      </c>
      <c r="C66" s="6">
        <f t="shared" si="16"/>
        <v>22402</v>
      </c>
      <c r="D66" s="6">
        <f t="shared" si="17"/>
        <v>22767</v>
      </c>
      <c r="E66" s="6">
        <f t="shared" si="18"/>
        <v>24228</v>
      </c>
      <c r="F66" s="6">
        <f t="shared" si="19"/>
        <v>26420</v>
      </c>
      <c r="G66" s="6">
        <f t="shared" si="20"/>
        <v>27881</v>
      </c>
      <c r="H66" s="6">
        <f t="shared" si="21"/>
        <v>30072</v>
      </c>
      <c r="I66" s="6">
        <f t="shared" si="5"/>
        <v>30803</v>
      </c>
      <c r="J66" s="6">
        <f t="shared" si="22"/>
        <v>31533</v>
      </c>
      <c r="K66" s="6">
        <f t="shared" si="23"/>
        <v>33725</v>
      </c>
      <c r="L66" s="6">
        <f t="shared" si="24"/>
        <v>35186</v>
      </c>
      <c r="M66" s="6">
        <f t="shared" si="25"/>
        <v>37377</v>
      </c>
      <c r="N66" s="6">
        <f t="shared" si="26"/>
        <v>38838</v>
      </c>
      <c r="O66" s="10">
        <f t="shared" si="27"/>
        <v>39934</v>
      </c>
      <c r="P66" s="6">
        <f t="shared" si="12"/>
        <v>43952</v>
      </c>
      <c r="Q66" s="6">
        <f t="shared" si="13"/>
        <v>47239</v>
      </c>
    </row>
    <row r="67" spans="1:17" x14ac:dyDescent="0.15">
      <c r="A67" s="1">
        <v>64</v>
      </c>
      <c r="B67" s="11">
        <f t="shared" si="14"/>
        <v>21671</v>
      </c>
      <c r="C67" s="6">
        <f t="shared" si="16"/>
        <v>22037</v>
      </c>
      <c r="D67" s="6">
        <f t="shared" si="17"/>
        <v>22402</v>
      </c>
      <c r="E67" s="6">
        <f t="shared" si="18"/>
        <v>23863</v>
      </c>
      <c r="F67" s="6">
        <f t="shared" si="19"/>
        <v>26054</v>
      </c>
      <c r="G67" s="6">
        <f t="shared" si="20"/>
        <v>27515</v>
      </c>
      <c r="H67" s="6">
        <f t="shared" si="21"/>
        <v>29707</v>
      </c>
      <c r="I67" s="6">
        <f t="shared" si="5"/>
        <v>30437</v>
      </c>
      <c r="J67" s="6">
        <f t="shared" si="22"/>
        <v>31168</v>
      </c>
      <c r="K67" s="6">
        <f t="shared" si="23"/>
        <v>33359</v>
      </c>
      <c r="L67" s="6">
        <f t="shared" si="24"/>
        <v>34820</v>
      </c>
      <c r="M67" s="6">
        <f t="shared" si="25"/>
        <v>37012</v>
      </c>
      <c r="N67" s="6">
        <f t="shared" si="26"/>
        <v>38473</v>
      </c>
      <c r="O67" s="10">
        <f t="shared" si="27"/>
        <v>39569</v>
      </c>
      <c r="P67" s="6">
        <f t="shared" si="12"/>
        <v>43586</v>
      </c>
      <c r="Q67" s="6">
        <f t="shared" si="13"/>
        <v>46874</v>
      </c>
    </row>
    <row r="68" spans="1:17" x14ac:dyDescent="0.15">
      <c r="A68" s="1">
        <v>65</v>
      </c>
      <c r="B68" s="11">
        <f t="shared" si="14"/>
        <v>21306</v>
      </c>
      <c r="C68" s="6">
        <f t="shared" si="16"/>
        <v>21671</v>
      </c>
      <c r="D68" s="6">
        <f t="shared" si="17"/>
        <v>22037</v>
      </c>
      <c r="E68" s="6">
        <f t="shared" si="18"/>
        <v>23498</v>
      </c>
      <c r="F68" s="6">
        <f t="shared" si="19"/>
        <v>25689</v>
      </c>
      <c r="G68" s="6">
        <f t="shared" si="20"/>
        <v>27150</v>
      </c>
      <c r="H68" s="6">
        <f t="shared" si="21"/>
        <v>29342</v>
      </c>
      <c r="I68" s="6">
        <f t="shared" si="5"/>
        <v>30072</v>
      </c>
      <c r="J68" s="6">
        <f t="shared" si="22"/>
        <v>30803</v>
      </c>
      <c r="K68" s="6">
        <f t="shared" si="23"/>
        <v>32994</v>
      </c>
      <c r="L68" s="6">
        <f t="shared" si="24"/>
        <v>34455</v>
      </c>
      <c r="M68" s="6">
        <f t="shared" si="25"/>
        <v>36647</v>
      </c>
      <c r="N68" s="6">
        <f t="shared" si="26"/>
        <v>38108</v>
      </c>
      <c r="O68" s="10">
        <f t="shared" si="27"/>
        <v>39203</v>
      </c>
      <c r="P68" s="6">
        <f t="shared" si="12"/>
        <v>43221</v>
      </c>
      <c r="Q68" s="6">
        <f t="shared" si="13"/>
        <v>46508</v>
      </c>
    </row>
    <row r="69" spans="1:17" x14ac:dyDescent="0.15">
      <c r="A69" s="1">
        <v>66</v>
      </c>
      <c r="B69" s="11">
        <f t="shared" si="14"/>
        <v>20941</v>
      </c>
      <c r="C69" s="6">
        <f t="shared" si="16"/>
        <v>21306</v>
      </c>
      <c r="D69" s="6">
        <f t="shared" si="17"/>
        <v>21671</v>
      </c>
      <c r="E69" s="6">
        <f t="shared" si="18"/>
        <v>23132</v>
      </c>
      <c r="F69" s="6">
        <f t="shared" si="19"/>
        <v>25324</v>
      </c>
      <c r="G69" s="6">
        <f t="shared" si="20"/>
        <v>26785</v>
      </c>
      <c r="H69" s="6">
        <f t="shared" si="21"/>
        <v>28976</v>
      </c>
      <c r="I69" s="6">
        <f t="shared" ref="I69:I73" si="28">DATE(YEAR(B69)+24,5,1)</f>
        <v>29707</v>
      </c>
      <c r="J69" s="6">
        <f t="shared" si="22"/>
        <v>30437</v>
      </c>
      <c r="K69" s="6">
        <f t="shared" si="23"/>
        <v>32629</v>
      </c>
      <c r="L69" s="6">
        <f t="shared" si="24"/>
        <v>34090</v>
      </c>
      <c r="M69" s="6">
        <f t="shared" si="25"/>
        <v>36281</v>
      </c>
      <c r="N69" s="6">
        <f t="shared" si="26"/>
        <v>37742</v>
      </c>
      <c r="O69" s="10">
        <f t="shared" si="27"/>
        <v>38838</v>
      </c>
      <c r="P69" s="6">
        <f t="shared" ref="P69:P73" si="29">DATE(YEAR(B69)+60,5,1)</f>
        <v>42856</v>
      </c>
      <c r="Q69" s="6">
        <f t="shared" ref="Q69:Q73" si="30">DATE(YEAR(B69)+69,5,1)</f>
        <v>46143</v>
      </c>
    </row>
    <row r="70" spans="1:17" x14ac:dyDescent="0.15">
      <c r="A70" s="1">
        <v>67</v>
      </c>
      <c r="B70" s="11">
        <f t="shared" ref="B70:B73" si="31">DATE(YEAR(B69)-1,5,1)</f>
        <v>20576</v>
      </c>
      <c r="C70" s="6">
        <f t="shared" si="16"/>
        <v>20941</v>
      </c>
      <c r="D70" s="6">
        <f t="shared" si="17"/>
        <v>21306</v>
      </c>
      <c r="E70" s="6">
        <f t="shared" si="18"/>
        <v>22767</v>
      </c>
      <c r="F70" s="6">
        <f t="shared" si="19"/>
        <v>24959</v>
      </c>
      <c r="G70" s="6">
        <f t="shared" si="20"/>
        <v>26420</v>
      </c>
      <c r="H70" s="6">
        <f t="shared" si="21"/>
        <v>28611</v>
      </c>
      <c r="I70" s="6">
        <f t="shared" si="28"/>
        <v>29342</v>
      </c>
      <c r="J70" s="6">
        <f t="shared" si="22"/>
        <v>30072</v>
      </c>
      <c r="K70" s="6">
        <f t="shared" si="23"/>
        <v>32264</v>
      </c>
      <c r="L70" s="6">
        <f t="shared" si="24"/>
        <v>33725</v>
      </c>
      <c r="M70" s="6">
        <f t="shared" si="25"/>
        <v>35916</v>
      </c>
      <c r="N70" s="6">
        <f t="shared" si="26"/>
        <v>37377</v>
      </c>
      <c r="O70" s="10">
        <f t="shared" si="27"/>
        <v>38473</v>
      </c>
      <c r="P70" s="6">
        <f t="shared" si="29"/>
        <v>42491</v>
      </c>
      <c r="Q70" s="6">
        <f t="shared" si="30"/>
        <v>45778</v>
      </c>
    </row>
    <row r="71" spans="1:17" x14ac:dyDescent="0.15">
      <c r="A71" s="1">
        <v>68</v>
      </c>
      <c r="B71" s="11">
        <f t="shared" si="31"/>
        <v>20210</v>
      </c>
      <c r="C71" s="6">
        <f t="shared" si="16"/>
        <v>20576</v>
      </c>
      <c r="D71" s="6">
        <f t="shared" si="17"/>
        <v>20941</v>
      </c>
      <c r="E71" s="6">
        <f t="shared" si="18"/>
        <v>22402</v>
      </c>
      <c r="F71" s="6">
        <f t="shared" si="19"/>
        <v>24593</v>
      </c>
      <c r="G71" s="6">
        <f t="shared" si="20"/>
        <v>26054</v>
      </c>
      <c r="H71" s="6">
        <f t="shared" si="21"/>
        <v>28246</v>
      </c>
      <c r="I71" s="6">
        <f t="shared" si="28"/>
        <v>28976</v>
      </c>
      <c r="J71" s="6">
        <f t="shared" si="22"/>
        <v>29707</v>
      </c>
      <c r="K71" s="6">
        <f t="shared" si="23"/>
        <v>31898</v>
      </c>
      <c r="L71" s="6">
        <f t="shared" si="24"/>
        <v>33359</v>
      </c>
      <c r="M71" s="6">
        <f t="shared" si="25"/>
        <v>35551</v>
      </c>
      <c r="N71" s="6">
        <f t="shared" si="26"/>
        <v>37012</v>
      </c>
      <c r="O71" s="10">
        <f t="shared" si="27"/>
        <v>38108</v>
      </c>
      <c r="P71" s="6">
        <f t="shared" si="29"/>
        <v>42125</v>
      </c>
      <c r="Q71" s="6">
        <f t="shared" si="30"/>
        <v>45413</v>
      </c>
    </row>
    <row r="72" spans="1:17" x14ac:dyDescent="0.15">
      <c r="A72" s="1">
        <v>69</v>
      </c>
      <c r="B72" s="11">
        <f t="shared" si="31"/>
        <v>19845</v>
      </c>
      <c r="C72" s="6">
        <f t="shared" ref="C72:C73" si="32">DATE(YEAR(B72)+1,5,1)</f>
        <v>20210</v>
      </c>
      <c r="D72" s="6">
        <f t="shared" ref="D72:D73" si="33">DATE(YEAR(B72)+2,5,1)</f>
        <v>20576</v>
      </c>
      <c r="E72" s="6">
        <f t="shared" ref="E72:E73" si="34">DATE(YEAR(B72)+6,5,1)</f>
        <v>22037</v>
      </c>
      <c r="F72" s="6">
        <f t="shared" ref="F72:F73" si="35">DATE(YEAR(B72)+12,5,1)</f>
        <v>24228</v>
      </c>
      <c r="G72" s="6">
        <f t="shared" ref="G72:G73" si="36">DATE(YEAR(B72)+16,5,1)</f>
        <v>25689</v>
      </c>
      <c r="H72" s="6">
        <f t="shared" ref="H72:H73" si="37">DATE(YEAR(B72)+22,5,1)</f>
        <v>27881</v>
      </c>
      <c r="I72" s="6">
        <f t="shared" si="28"/>
        <v>28611</v>
      </c>
      <c r="J72" s="6">
        <f t="shared" ref="J72:J73" si="38">DATE(YEAR(B72)+26,5,1)</f>
        <v>29342</v>
      </c>
      <c r="K72" s="6">
        <f t="shared" ref="K72:K73" si="39">DATE(YEAR(B72)+32,5,1)</f>
        <v>31533</v>
      </c>
      <c r="L72" s="6">
        <f t="shared" ref="L72:L73" si="40">DATE(YEAR(B72)+36,5,1)</f>
        <v>32994</v>
      </c>
      <c r="M72" s="6">
        <f t="shared" ref="M72:M73" si="41">DATE(YEAR(B72)+42,5,1)</f>
        <v>35186</v>
      </c>
      <c r="N72" s="6">
        <f t="shared" ref="N72:N73" si="42">DATE(YEAR(B72)+46,5,1)</f>
        <v>36647</v>
      </c>
      <c r="O72" s="10">
        <f t="shared" ref="O72:O73" si="43">DATE(YEAR(B72)+49,5,1)</f>
        <v>37742</v>
      </c>
      <c r="P72" s="6">
        <f t="shared" si="29"/>
        <v>41760</v>
      </c>
      <c r="Q72" s="6">
        <f t="shared" si="30"/>
        <v>45047</v>
      </c>
    </row>
    <row r="73" spans="1:17" x14ac:dyDescent="0.15">
      <c r="A73" s="12">
        <v>70</v>
      </c>
      <c r="B73" s="7">
        <f t="shared" si="31"/>
        <v>19480</v>
      </c>
      <c r="C73" s="6">
        <f t="shared" si="32"/>
        <v>19845</v>
      </c>
      <c r="D73" s="6">
        <f t="shared" si="33"/>
        <v>20210</v>
      </c>
      <c r="E73" s="6">
        <f t="shared" si="34"/>
        <v>21671</v>
      </c>
      <c r="F73" s="6">
        <f t="shared" si="35"/>
        <v>23863</v>
      </c>
      <c r="G73" s="6">
        <f t="shared" si="36"/>
        <v>25324</v>
      </c>
      <c r="H73" s="6">
        <f t="shared" si="37"/>
        <v>27515</v>
      </c>
      <c r="I73" s="6">
        <f t="shared" si="28"/>
        <v>28246</v>
      </c>
      <c r="J73" s="6">
        <f t="shared" si="38"/>
        <v>28976</v>
      </c>
      <c r="K73" s="6">
        <f t="shared" si="39"/>
        <v>31168</v>
      </c>
      <c r="L73" s="6">
        <f t="shared" si="40"/>
        <v>32629</v>
      </c>
      <c r="M73" s="6">
        <f t="shared" si="41"/>
        <v>34820</v>
      </c>
      <c r="N73" s="6">
        <f t="shared" si="42"/>
        <v>36281</v>
      </c>
      <c r="O73" s="10">
        <f t="shared" si="43"/>
        <v>37377</v>
      </c>
      <c r="P73" s="6">
        <f t="shared" si="29"/>
        <v>41395</v>
      </c>
      <c r="Q73" s="8">
        <f t="shared" si="30"/>
        <v>44682</v>
      </c>
    </row>
  </sheetData>
  <mergeCells count="1">
    <mergeCell ref="E1:F1"/>
  </mergeCells>
  <phoneticPr fontId="1"/>
  <conditionalFormatting sqref="B4:B73">
    <cfRule type="cellIs" dxfId="9" priority="15" stopIfTrue="1" operator="between">
      <formula>32629</formula>
      <formula>32873</formula>
    </cfRule>
    <cfRule type="cellIs" dxfId="8" priority="16" stopIfTrue="1" operator="between">
      <formula>43586</formula>
      <formula>43830</formula>
    </cfRule>
  </conditionalFormatting>
  <conditionalFormatting sqref="C4:H73 J4:O73">
    <cfRule type="cellIs" dxfId="7" priority="13" stopIfTrue="1" operator="between">
      <formula>32629</formula>
      <formula>32873</formula>
    </cfRule>
    <cfRule type="cellIs" dxfId="6" priority="14" stopIfTrue="1" operator="between">
      <formula>43586</formula>
      <formula>43830</formula>
    </cfRule>
  </conditionalFormatting>
  <conditionalFormatting sqref="Q4:Q73">
    <cfRule type="cellIs" dxfId="5" priority="7" stopIfTrue="1" operator="between">
      <formula>32629</formula>
      <formula>32873</formula>
    </cfRule>
    <cfRule type="cellIs" dxfId="4" priority="8" stopIfTrue="1" operator="between">
      <formula>43586</formula>
      <formula>43830</formula>
    </cfRule>
  </conditionalFormatting>
  <conditionalFormatting sqref="I4:I73">
    <cfRule type="cellIs" dxfId="3" priority="3" stopIfTrue="1" operator="between">
      <formula>32629</formula>
      <formula>32873</formula>
    </cfRule>
    <cfRule type="cellIs" dxfId="2" priority="4" stopIfTrue="1" operator="between">
      <formula>43586</formula>
      <formula>43830</formula>
    </cfRule>
  </conditionalFormatting>
  <conditionalFormatting sqref="P4:P73">
    <cfRule type="cellIs" dxfId="1" priority="1" stopIfTrue="1" operator="between">
      <formula>32629</formula>
      <formula>32873</formula>
    </cfRule>
    <cfRule type="cellIs" dxfId="0" priority="2" stopIfTrue="1" operator="between">
      <formula>43586</formula>
      <formula>43830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Makino</dc:creator>
  <cp:lastModifiedBy>Hiroki Makino</cp:lastModifiedBy>
  <cp:lastPrinted>2021-08-12T07:28:25Z</cp:lastPrinted>
  <dcterms:created xsi:type="dcterms:W3CDTF">2020-06-22T06:11:07Z</dcterms:created>
  <dcterms:modified xsi:type="dcterms:W3CDTF">2022-01-09T04:46:51Z</dcterms:modified>
</cp:coreProperties>
</file>